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Dinesh\Desktop\New folder U\Portal\Data &amp; Statistics\"/>
    </mc:Choice>
  </mc:AlternateContent>
  <bookViews>
    <workbookView xWindow="0" yWindow="0" windowWidth="20295" windowHeight="9660"/>
  </bookViews>
  <sheets>
    <sheet name="Sheet1" sheetId="1" r:id="rId1"/>
    <sheet name="Sheet2" sheetId="2" r:id="rId2"/>
    <sheet name="Sheet3" sheetId="3" r:id="rId3"/>
  </sheets>
  <calcPr calcId="152511"/>
</workbook>
</file>

<file path=xl/calcChain.xml><?xml version="1.0" encoding="utf-8"?>
<calcChain xmlns="http://schemas.openxmlformats.org/spreadsheetml/2006/main">
  <c r="T19" i="1" l="1"/>
  <c r="U19" i="1"/>
</calcChain>
</file>

<file path=xl/sharedStrings.xml><?xml version="1.0" encoding="utf-8"?>
<sst xmlns="http://schemas.openxmlformats.org/spreadsheetml/2006/main" count="25" uniqueCount="25">
  <si>
    <t>Economic  Classification  of  Government  Fiscal  Operations</t>
  </si>
  <si>
    <t>1.</t>
  </si>
  <si>
    <t>Revenue and Grants</t>
  </si>
  <si>
    <t>Total  Revenue</t>
  </si>
  <si>
    <t xml:space="preserve">          Tax</t>
  </si>
  <si>
    <t xml:space="preserve">          Non-Tax</t>
  </si>
  <si>
    <t>Grants</t>
  </si>
  <si>
    <t>2.</t>
  </si>
  <si>
    <t>Expenditure  and  Net Lending</t>
  </si>
  <si>
    <t>Recurrent</t>
  </si>
  <si>
    <t>Capital and Net Lending</t>
  </si>
  <si>
    <t xml:space="preserve">             o/w Public Investment</t>
  </si>
  <si>
    <t>3.</t>
  </si>
  <si>
    <t>4.</t>
  </si>
  <si>
    <t xml:space="preserve">Budget Deficit  </t>
  </si>
  <si>
    <t xml:space="preserve"> </t>
  </si>
  <si>
    <t>5.</t>
  </si>
  <si>
    <t>Financing of Budget Deficit</t>
  </si>
  <si>
    <t>Sources: Department of Inland Revenue, Sri Lanka Customs, Department of Excise, Telecommunications Regulatory Commission of Sri Lanka, Department of Treasury Operations, Department of State Accounts, Department of Fiscal Policy and Central Bank of Sri Lanka</t>
  </si>
  <si>
    <t>(a) Provisional</t>
  </si>
  <si>
    <t>Rs.Mn</t>
  </si>
  <si>
    <t>Foreign  Financing  (Net)</t>
  </si>
  <si>
    <t>Domestic  Financing (Net)</t>
  </si>
  <si>
    <t>Current  Account Deficit</t>
  </si>
  <si>
    <t>2018 (a)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</si>
</sst>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4"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6" tint="0.79998168889431442"/>
        <bgColor indexed="64"/>
      </patternFill>
    </fill>
  </fills>
  <borders count="4">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28">
    <xf numFmtId="0" fontId="0" fillId="0" borderId="0" xfId="0"/>
    <xf numFmtId="164" fontId="0" fillId="2" borderId="0" xfId="1" applyNumberFormat="1" applyFont="1" applyFill="1"/>
    <xf numFmtId="49" fontId="0" fillId="2" borderId="0" xfId="0" applyNumberFormat="1" applyFill="1" applyAlignment="1">
      <alignment horizontal="right"/>
    </xf>
    <xf numFmtId="0" fontId="2" fillId="2" borderId="0" xfId="0" applyFont="1" applyFill="1"/>
    <xf numFmtId="0" fontId="0" fillId="2" borderId="0" xfId="0" applyFill="1"/>
    <xf numFmtId="0" fontId="0" fillId="2" borderId="0" xfId="0" applyFill="1" applyAlignment="1">
      <alignment horizontal="right"/>
    </xf>
    <xf numFmtId="49" fontId="2" fillId="2" borderId="0" xfId="0" applyNumberFormat="1" applyFont="1" applyFill="1" applyAlignment="1">
      <alignment horizontal="right"/>
    </xf>
    <xf numFmtId="164" fontId="2" fillId="2" borderId="0" xfId="1" applyNumberFormat="1" applyFont="1" applyFill="1"/>
    <xf numFmtId="164" fontId="0" fillId="2" borderId="3" xfId="1" applyNumberFormat="1" applyFont="1" applyFill="1" applyBorder="1"/>
    <xf numFmtId="0" fontId="3" fillId="2" borderId="0" xfId="0" applyFont="1" applyFill="1"/>
    <xf numFmtId="164" fontId="0" fillId="2" borderId="0" xfId="0" applyNumberFormat="1" applyFill="1"/>
    <xf numFmtId="49" fontId="3" fillId="2" borderId="0" xfId="0" applyNumberFormat="1" applyFont="1" applyFill="1" applyAlignment="1">
      <alignment horizontal="right"/>
    </xf>
    <xf numFmtId="0" fontId="3" fillId="2" borderId="0" xfId="0" applyFont="1" applyFill="1" applyBorder="1"/>
    <xf numFmtId="164" fontId="3" fillId="2" borderId="0" xfId="0" applyNumberFormat="1" applyFont="1" applyFill="1"/>
    <xf numFmtId="0" fontId="0" fillId="2" borderId="0" xfId="0" applyFill="1" applyBorder="1"/>
    <xf numFmtId="164" fontId="0" fillId="2" borderId="0" xfId="1" applyNumberFormat="1" applyFont="1" applyFill="1" applyBorder="1"/>
    <xf numFmtId="0" fontId="0" fillId="2" borderId="3" xfId="0" applyFill="1" applyBorder="1"/>
    <xf numFmtId="0" fontId="2" fillId="3" borderId="1" xfId="0" applyFont="1" applyFill="1" applyBorder="1"/>
    <xf numFmtId="0" fontId="2" fillId="3" borderId="1" xfId="0" applyFont="1" applyFill="1" applyBorder="1" applyAlignment="1">
      <alignment horizontal="right"/>
    </xf>
    <xf numFmtId="0" fontId="0" fillId="3" borderId="0" xfId="0" applyFill="1"/>
    <xf numFmtId="164" fontId="2" fillId="3" borderId="0" xfId="1" applyNumberFormat="1" applyFont="1" applyFill="1"/>
    <xf numFmtId="164" fontId="0" fillId="3" borderId="0" xfId="1" applyNumberFormat="1" applyFont="1" applyFill="1"/>
    <xf numFmtId="164" fontId="0" fillId="3" borderId="3" xfId="1" applyNumberFormat="1" applyFont="1" applyFill="1" applyBorder="1"/>
    <xf numFmtId="164" fontId="2" fillId="3" borderId="3" xfId="1" applyNumberFormat="1" applyFont="1" applyFill="1" applyBorder="1"/>
    <xf numFmtId="164" fontId="0" fillId="3" borderId="0" xfId="1" applyNumberFormat="1" applyFont="1" applyFill="1" applyBorder="1"/>
    <xf numFmtId="0" fontId="2" fillId="3" borderId="2" xfId="0" applyFont="1" applyFill="1" applyBorder="1"/>
    <xf numFmtId="164" fontId="2" fillId="3" borderId="2" xfId="1" applyNumberFormat="1" applyFont="1" applyFill="1" applyBorder="1"/>
    <xf numFmtId="0" fontId="2" fillId="3" borderId="3" xfId="0" applyFont="1" applyFill="1" applyBorder="1"/>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2:U25"/>
  <sheetViews>
    <sheetView tabSelected="1" zoomScale="85" zoomScaleNormal="85" workbookViewId="0">
      <selection activeCell="D25" sqref="D25"/>
    </sheetView>
  </sheetViews>
  <sheetFormatPr defaultRowHeight="15" x14ac:dyDescent="0.25"/>
  <cols>
    <col min="1" max="1" width="9.140625" style="2"/>
    <col min="2" max="2" width="29.7109375" style="4" customWidth="1"/>
    <col min="3" max="11" width="12.28515625" style="4" customWidth="1"/>
    <col min="12" max="15" width="13.28515625" style="4" customWidth="1"/>
    <col min="16" max="17" width="13.28515625" style="4" bestFit="1" customWidth="1"/>
    <col min="18" max="18" width="11.140625" style="4" bestFit="1" customWidth="1"/>
    <col min="19" max="19" width="11.42578125" style="4" customWidth="1"/>
    <col min="20" max="20" width="11.5703125" style="4" customWidth="1"/>
    <col min="21" max="21" width="10.5703125" style="4" bestFit="1" customWidth="1"/>
    <col min="22" max="16384" width="9.140625" style="4"/>
  </cols>
  <sheetData>
    <row r="2" spans="1:21" x14ac:dyDescent="0.25">
      <c r="B2" s="3" t="s">
        <v>0</v>
      </c>
    </row>
    <row r="3" spans="1:21" x14ac:dyDescent="0.25">
      <c r="Q3" s="5"/>
      <c r="S3" s="5"/>
      <c r="U3" s="5" t="s">
        <v>20</v>
      </c>
    </row>
    <row r="4" spans="1:21" s="3" customFormat="1" x14ac:dyDescent="0.25">
      <c r="A4" s="6"/>
      <c r="B4" s="17"/>
      <c r="C4" s="17">
        <v>2000</v>
      </c>
      <c r="D4" s="17">
        <v>2001</v>
      </c>
      <c r="E4" s="17">
        <v>2002</v>
      </c>
      <c r="F4" s="17">
        <v>2003</v>
      </c>
      <c r="G4" s="17">
        <v>2004</v>
      </c>
      <c r="H4" s="17">
        <v>2005</v>
      </c>
      <c r="I4" s="17">
        <v>2006</v>
      </c>
      <c r="J4" s="17">
        <v>2007</v>
      </c>
      <c r="K4" s="17">
        <v>2008</v>
      </c>
      <c r="L4" s="17">
        <v>2009</v>
      </c>
      <c r="M4" s="17">
        <v>2010</v>
      </c>
      <c r="N4" s="17">
        <v>2011</v>
      </c>
      <c r="O4" s="17">
        <v>2012</v>
      </c>
      <c r="P4" s="17">
        <v>2013</v>
      </c>
      <c r="Q4" s="18">
        <v>2014</v>
      </c>
      <c r="R4" s="18">
        <v>2015</v>
      </c>
      <c r="S4" s="18">
        <v>2016</v>
      </c>
      <c r="T4" s="18">
        <v>2017</v>
      </c>
      <c r="U4" s="18" t="s">
        <v>24</v>
      </c>
    </row>
    <row r="5" spans="1:21" x14ac:dyDescent="0.25">
      <c r="U5" s="19"/>
    </row>
    <row r="6" spans="1:21" s="3" customFormat="1" x14ac:dyDescent="0.25">
      <c r="A6" s="6" t="s">
        <v>1</v>
      </c>
      <c r="B6" s="3" t="s">
        <v>2</v>
      </c>
      <c r="C6" s="7">
        <v>216427</v>
      </c>
      <c r="D6" s="7">
        <v>239796.39999999997</v>
      </c>
      <c r="E6" s="7">
        <v>268966.5</v>
      </c>
      <c r="F6" s="7">
        <v>284421</v>
      </c>
      <c r="G6" s="7">
        <v>320154</v>
      </c>
      <c r="H6" s="7">
        <v>412387</v>
      </c>
      <c r="I6" s="7">
        <v>507901</v>
      </c>
      <c r="J6" s="7">
        <v>595558.69999999995</v>
      </c>
      <c r="K6" s="7">
        <v>686483</v>
      </c>
      <c r="L6" s="7">
        <v>725566</v>
      </c>
      <c r="M6" s="7">
        <v>834188</v>
      </c>
      <c r="N6" s="7">
        <v>983003</v>
      </c>
      <c r="O6" s="7">
        <v>1067532</v>
      </c>
      <c r="P6" s="7">
        <v>1153306</v>
      </c>
      <c r="Q6" s="7">
        <v>1204621</v>
      </c>
      <c r="R6" s="7">
        <v>1460892</v>
      </c>
      <c r="S6" s="7">
        <v>1693557</v>
      </c>
      <c r="T6" s="7">
        <v>1839562</v>
      </c>
      <c r="U6" s="20">
        <v>1932459</v>
      </c>
    </row>
    <row r="7" spans="1:21" x14ac:dyDescent="0.25">
      <c r="B7" s="4" t="s">
        <v>3</v>
      </c>
      <c r="C7" s="1">
        <v>211282</v>
      </c>
      <c r="D7" s="1">
        <v>234296.39999999997</v>
      </c>
      <c r="E7" s="1">
        <v>261887.5</v>
      </c>
      <c r="F7" s="1">
        <v>276465</v>
      </c>
      <c r="G7" s="1">
        <v>311473</v>
      </c>
      <c r="H7" s="1">
        <v>379747</v>
      </c>
      <c r="I7" s="1">
        <v>477833</v>
      </c>
      <c r="J7" s="1">
        <v>565050.69999999995</v>
      </c>
      <c r="K7" s="1">
        <v>655260</v>
      </c>
      <c r="L7" s="1">
        <v>699644</v>
      </c>
      <c r="M7" s="1">
        <v>817279</v>
      </c>
      <c r="N7" s="1">
        <v>967862</v>
      </c>
      <c r="O7" s="1">
        <v>1051461</v>
      </c>
      <c r="P7" s="1">
        <v>1137447</v>
      </c>
      <c r="Q7" s="1">
        <v>1195206</v>
      </c>
      <c r="R7" s="1">
        <v>1454878</v>
      </c>
      <c r="S7" s="1">
        <v>1686061</v>
      </c>
      <c r="T7" s="1">
        <v>1831531</v>
      </c>
      <c r="U7" s="21">
        <v>1919974</v>
      </c>
    </row>
    <row r="8" spans="1:21" x14ac:dyDescent="0.25">
      <c r="B8" s="4" t="s">
        <v>4</v>
      </c>
      <c r="C8" s="1">
        <v>182392</v>
      </c>
      <c r="D8" s="1">
        <v>205840.09999999998</v>
      </c>
      <c r="E8" s="1">
        <v>221838</v>
      </c>
      <c r="F8" s="1">
        <v>231597</v>
      </c>
      <c r="G8" s="1">
        <v>281552</v>
      </c>
      <c r="H8" s="1">
        <v>336828</v>
      </c>
      <c r="I8" s="1">
        <v>428378</v>
      </c>
      <c r="J8" s="1">
        <v>508947</v>
      </c>
      <c r="K8" s="1">
        <v>585621</v>
      </c>
      <c r="L8" s="1">
        <v>618933</v>
      </c>
      <c r="M8" s="1">
        <v>724747</v>
      </c>
      <c r="N8" s="1">
        <v>845697</v>
      </c>
      <c r="O8" s="1">
        <v>908914</v>
      </c>
      <c r="P8" s="1">
        <v>1005895</v>
      </c>
      <c r="Q8" s="1">
        <v>1050362</v>
      </c>
      <c r="R8" s="1">
        <v>1355779</v>
      </c>
      <c r="S8" s="1">
        <v>1463689</v>
      </c>
      <c r="T8" s="1">
        <v>1670178</v>
      </c>
      <c r="U8" s="21">
        <v>1712318</v>
      </c>
    </row>
    <row r="9" spans="1:21" x14ac:dyDescent="0.25">
      <c r="B9" s="4" t="s">
        <v>5</v>
      </c>
      <c r="C9" s="1">
        <v>28890</v>
      </c>
      <c r="D9" s="1">
        <v>28456.300000000003</v>
      </c>
      <c r="E9" s="1">
        <v>40049.5</v>
      </c>
      <c r="F9" s="1">
        <v>44868</v>
      </c>
      <c r="G9" s="1">
        <v>29921</v>
      </c>
      <c r="H9" s="1">
        <v>42919</v>
      </c>
      <c r="I9" s="1">
        <v>49455</v>
      </c>
      <c r="J9" s="1">
        <v>56103.7</v>
      </c>
      <c r="K9" s="1">
        <v>69639</v>
      </c>
      <c r="L9" s="1">
        <v>80711</v>
      </c>
      <c r="M9" s="1">
        <v>92532</v>
      </c>
      <c r="N9" s="1">
        <v>122165</v>
      </c>
      <c r="O9" s="1">
        <v>142547</v>
      </c>
      <c r="P9" s="1">
        <v>131552</v>
      </c>
      <c r="Q9" s="1">
        <v>144844</v>
      </c>
      <c r="R9" s="1">
        <v>99099</v>
      </c>
      <c r="S9" s="1">
        <v>222372</v>
      </c>
      <c r="T9" s="1">
        <v>161353</v>
      </c>
      <c r="U9" s="21">
        <v>207656</v>
      </c>
    </row>
    <row r="10" spans="1:21" x14ac:dyDescent="0.25">
      <c r="B10" s="4" t="s">
        <v>6</v>
      </c>
      <c r="C10" s="1">
        <v>5145</v>
      </c>
      <c r="D10" s="1">
        <v>5500</v>
      </c>
      <c r="E10" s="1">
        <v>7079</v>
      </c>
      <c r="F10" s="1">
        <v>7956</v>
      </c>
      <c r="G10" s="1">
        <v>8681</v>
      </c>
      <c r="H10" s="1">
        <v>32640</v>
      </c>
      <c r="I10" s="1">
        <v>30068</v>
      </c>
      <c r="J10" s="1">
        <v>30508</v>
      </c>
      <c r="K10" s="1">
        <v>31222</v>
      </c>
      <c r="L10" s="1">
        <v>25922</v>
      </c>
      <c r="M10" s="1">
        <v>16909</v>
      </c>
      <c r="N10" s="1">
        <v>15141</v>
      </c>
      <c r="O10" s="1">
        <v>16071</v>
      </c>
      <c r="P10" s="1">
        <v>15859</v>
      </c>
      <c r="Q10" s="1">
        <v>9415</v>
      </c>
      <c r="R10" s="1">
        <v>6014</v>
      </c>
      <c r="S10" s="1">
        <v>7496</v>
      </c>
      <c r="T10" s="1">
        <v>8031</v>
      </c>
      <c r="U10" s="21">
        <v>12485</v>
      </c>
    </row>
    <row r="11" spans="1:21" s="3" customFormat="1" x14ac:dyDescent="0.25">
      <c r="A11" s="6" t="s">
        <v>7</v>
      </c>
      <c r="B11" s="3" t="s">
        <v>8</v>
      </c>
      <c r="C11" s="7">
        <v>335822</v>
      </c>
      <c r="D11" s="7">
        <v>386517</v>
      </c>
      <c r="E11" s="7">
        <v>402989</v>
      </c>
      <c r="F11" s="7">
        <v>417673</v>
      </c>
      <c r="G11" s="7">
        <v>476906</v>
      </c>
      <c r="H11" s="7">
        <v>584783</v>
      </c>
      <c r="I11" s="7">
        <v>713647</v>
      </c>
      <c r="J11" s="7">
        <v>841604</v>
      </c>
      <c r="K11" s="7">
        <v>996126</v>
      </c>
      <c r="L11" s="7">
        <v>1201927.5</v>
      </c>
      <c r="M11" s="7">
        <v>1280206</v>
      </c>
      <c r="N11" s="7">
        <v>1433182</v>
      </c>
      <c r="O11" s="7">
        <v>1556499</v>
      </c>
      <c r="P11" s="7">
        <v>1669396</v>
      </c>
      <c r="Q11" s="7">
        <v>1795865</v>
      </c>
      <c r="R11" s="7">
        <v>2290394</v>
      </c>
      <c r="S11" s="7">
        <v>2333883</v>
      </c>
      <c r="T11" s="7">
        <v>2573056</v>
      </c>
      <c r="U11" s="20">
        <v>2693228</v>
      </c>
    </row>
    <row r="12" spans="1:21" x14ac:dyDescent="0.25">
      <c r="B12" s="4" t="s">
        <v>9</v>
      </c>
      <c r="C12" s="1">
        <v>254279</v>
      </c>
      <c r="D12" s="1">
        <v>303361</v>
      </c>
      <c r="E12" s="1">
        <v>330847</v>
      </c>
      <c r="F12" s="1">
        <v>334694</v>
      </c>
      <c r="G12" s="1">
        <v>389679</v>
      </c>
      <c r="H12" s="1">
        <v>443350</v>
      </c>
      <c r="I12" s="1">
        <v>547960</v>
      </c>
      <c r="J12" s="1">
        <v>622758</v>
      </c>
      <c r="K12" s="1">
        <v>743710</v>
      </c>
      <c r="L12" s="1">
        <v>879575.3</v>
      </c>
      <c r="M12" s="1">
        <v>937094</v>
      </c>
      <c r="N12" s="1">
        <v>1024906</v>
      </c>
      <c r="O12" s="1">
        <v>1131023</v>
      </c>
      <c r="P12" s="1">
        <v>1205180</v>
      </c>
      <c r="Q12" s="1">
        <v>1322898</v>
      </c>
      <c r="R12" s="1">
        <v>1701657</v>
      </c>
      <c r="S12" s="1">
        <v>1757782</v>
      </c>
      <c r="T12" s="1">
        <v>1927692</v>
      </c>
      <c r="U12" s="21">
        <v>2089714</v>
      </c>
    </row>
    <row r="13" spans="1:21" x14ac:dyDescent="0.25">
      <c r="B13" s="4" t="s">
        <v>10</v>
      </c>
      <c r="C13" s="1">
        <v>81543</v>
      </c>
      <c r="D13" s="1">
        <v>83156</v>
      </c>
      <c r="E13" s="1">
        <v>72142</v>
      </c>
      <c r="F13" s="1">
        <v>82979</v>
      </c>
      <c r="G13" s="1">
        <v>87227</v>
      </c>
      <c r="H13" s="1">
        <v>141433</v>
      </c>
      <c r="I13" s="1">
        <v>165687</v>
      </c>
      <c r="J13" s="1">
        <v>218846</v>
      </c>
      <c r="K13" s="1">
        <v>252416</v>
      </c>
      <c r="L13" s="1">
        <v>322352.2</v>
      </c>
      <c r="M13" s="1">
        <v>343112</v>
      </c>
      <c r="N13" s="1">
        <v>408276</v>
      </c>
      <c r="O13" s="1">
        <v>425476</v>
      </c>
      <c r="P13" s="1">
        <v>464216</v>
      </c>
      <c r="Q13" s="1">
        <v>472967</v>
      </c>
      <c r="R13" s="1">
        <v>588737</v>
      </c>
      <c r="S13" s="1">
        <v>576101</v>
      </c>
      <c r="T13" s="1">
        <v>645364</v>
      </c>
      <c r="U13" s="21">
        <v>603514</v>
      </c>
    </row>
    <row r="14" spans="1:21" x14ac:dyDescent="0.25">
      <c r="B14" s="4" t="s">
        <v>11</v>
      </c>
      <c r="C14" s="1">
        <v>80955</v>
      </c>
      <c r="D14" s="1">
        <v>82491</v>
      </c>
      <c r="E14" s="1">
        <v>72177</v>
      </c>
      <c r="F14" s="1">
        <v>87409</v>
      </c>
      <c r="G14" s="1">
        <v>97631</v>
      </c>
      <c r="H14" s="1">
        <v>148582</v>
      </c>
      <c r="I14" s="1">
        <v>177443</v>
      </c>
      <c r="J14" s="1">
        <v>229273</v>
      </c>
      <c r="K14" s="1">
        <v>263859</v>
      </c>
      <c r="L14" s="1">
        <v>330448</v>
      </c>
      <c r="M14" s="1">
        <v>356519</v>
      </c>
      <c r="N14" s="1">
        <v>422300</v>
      </c>
      <c r="O14" s="1">
        <v>443973</v>
      </c>
      <c r="P14" s="1">
        <v>481203</v>
      </c>
      <c r="Q14" s="1">
        <v>486610</v>
      </c>
      <c r="R14" s="1">
        <v>602768</v>
      </c>
      <c r="S14" s="1">
        <v>594012</v>
      </c>
      <c r="T14" s="1">
        <v>657386</v>
      </c>
      <c r="U14" s="21">
        <v>624969</v>
      </c>
    </row>
    <row r="15" spans="1:21" x14ac:dyDescent="0.25">
      <c r="C15" s="1"/>
      <c r="D15" s="1"/>
      <c r="E15" s="1"/>
      <c r="F15" s="1"/>
      <c r="G15" s="1"/>
      <c r="H15" s="1"/>
      <c r="I15" s="1"/>
      <c r="J15" s="1"/>
      <c r="K15" s="1"/>
      <c r="L15" s="1"/>
      <c r="M15" s="1"/>
      <c r="N15" s="1"/>
      <c r="O15" s="1"/>
      <c r="P15" s="1"/>
      <c r="Q15" s="1"/>
      <c r="R15" s="1"/>
      <c r="S15" s="1"/>
      <c r="T15" s="8"/>
      <c r="U15" s="22"/>
    </row>
    <row r="16" spans="1:21" s="3" customFormat="1" x14ac:dyDescent="0.25">
      <c r="A16" s="6" t="s">
        <v>12</v>
      </c>
      <c r="B16" s="25" t="s">
        <v>23</v>
      </c>
      <c r="C16" s="26">
        <v>-42997</v>
      </c>
      <c r="D16" s="26">
        <v>-69064.600000000035</v>
      </c>
      <c r="E16" s="26">
        <v>-68959.5</v>
      </c>
      <c r="F16" s="26">
        <v>-58229</v>
      </c>
      <c r="G16" s="26">
        <v>-78206</v>
      </c>
      <c r="H16" s="26">
        <v>-63603</v>
      </c>
      <c r="I16" s="26">
        <v>-70127</v>
      </c>
      <c r="J16" s="26">
        <v>-57707.300000000047</v>
      </c>
      <c r="K16" s="26">
        <v>-88450</v>
      </c>
      <c r="L16" s="26">
        <v>-179931.30000000005</v>
      </c>
      <c r="M16" s="26">
        <v>-119815</v>
      </c>
      <c r="N16" s="26">
        <v>-57043</v>
      </c>
      <c r="O16" s="26">
        <v>-79563</v>
      </c>
      <c r="P16" s="26">
        <v>-67734</v>
      </c>
      <c r="Q16" s="26">
        <v>-127692</v>
      </c>
      <c r="R16" s="26">
        <v>-246779</v>
      </c>
      <c r="S16" s="26">
        <v>-71721</v>
      </c>
      <c r="T16" s="20">
        <v>-96161</v>
      </c>
      <c r="U16" s="20">
        <v>-169740</v>
      </c>
    </row>
    <row r="17" spans="1:21" s="3" customFormat="1" x14ac:dyDescent="0.25">
      <c r="A17" s="6" t="s">
        <v>13</v>
      </c>
      <c r="B17" s="27" t="s">
        <v>14</v>
      </c>
      <c r="C17" s="23">
        <v>-119396</v>
      </c>
      <c r="D17" s="23">
        <v>-146721.60000000003</v>
      </c>
      <c r="E17" s="23">
        <v>-134021.5</v>
      </c>
      <c r="F17" s="23">
        <v>-133251</v>
      </c>
      <c r="G17" s="23">
        <v>-156752</v>
      </c>
      <c r="H17" s="23">
        <v>-172396</v>
      </c>
      <c r="I17" s="23">
        <v>-205745</v>
      </c>
      <c r="J17" s="23">
        <v>-246045.30000000005</v>
      </c>
      <c r="K17" s="23">
        <v>-309644</v>
      </c>
      <c r="L17" s="23">
        <v>-476360.5</v>
      </c>
      <c r="M17" s="23">
        <v>-446017</v>
      </c>
      <c r="N17" s="23">
        <v>-450180</v>
      </c>
      <c r="O17" s="23">
        <v>-488967</v>
      </c>
      <c r="P17" s="23">
        <v>-516091</v>
      </c>
      <c r="Q17" s="23">
        <v>-591244</v>
      </c>
      <c r="R17" s="23">
        <v>-829502</v>
      </c>
      <c r="S17" s="23">
        <v>-640326</v>
      </c>
      <c r="T17" s="23">
        <v>-733494</v>
      </c>
      <c r="U17" s="23">
        <v>-760769</v>
      </c>
    </row>
    <row r="18" spans="1:21" x14ac:dyDescent="0.25">
      <c r="C18" s="1"/>
      <c r="D18" s="1" t="s">
        <v>15</v>
      </c>
      <c r="E18" s="1"/>
      <c r="F18" s="1"/>
      <c r="G18" s="1"/>
      <c r="H18" s="1"/>
      <c r="I18" s="1"/>
      <c r="J18" s="1"/>
      <c r="K18" s="1"/>
      <c r="L18" s="1"/>
      <c r="M18" s="1"/>
      <c r="N18" s="1"/>
      <c r="O18" s="1"/>
      <c r="P18" s="1"/>
      <c r="Q18" s="1"/>
      <c r="R18" s="1"/>
      <c r="S18" s="1"/>
      <c r="U18" s="19"/>
    </row>
    <row r="19" spans="1:21" s="3" customFormat="1" x14ac:dyDescent="0.25">
      <c r="A19" s="6" t="s">
        <v>16</v>
      </c>
      <c r="B19" s="3" t="s">
        <v>17</v>
      </c>
      <c r="C19" s="7">
        <v>119395.79999999999</v>
      </c>
      <c r="D19" s="7">
        <v>146722.19999999998</v>
      </c>
      <c r="E19" s="7">
        <v>134021.90000000002</v>
      </c>
      <c r="F19" s="7">
        <v>133251</v>
      </c>
      <c r="G19" s="7">
        <v>156752</v>
      </c>
      <c r="H19" s="7">
        <v>172396</v>
      </c>
      <c r="I19" s="7">
        <v>205745</v>
      </c>
      <c r="J19" s="7">
        <v>246045</v>
      </c>
      <c r="K19" s="7">
        <v>309643.59999999998</v>
      </c>
      <c r="L19" s="7">
        <v>476361</v>
      </c>
      <c r="M19" s="7">
        <v>446017</v>
      </c>
      <c r="N19" s="7">
        <v>450180.3</v>
      </c>
      <c r="O19" s="7">
        <v>488967</v>
      </c>
      <c r="P19" s="7">
        <v>516091</v>
      </c>
      <c r="Q19" s="7">
        <v>591244</v>
      </c>
      <c r="R19" s="7">
        <v>829502</v>
      </c>
      <c r="S19" s="7">
        <v>640326</v>
      </c>
      <c r="T19" s="7">
        <f>T20+T21</f>
        <v>733494</v>
      </c>
      <c r="U19" s="20">
        <f>U20+U21</f>
        <v>760769</v>
      </c>
    </row>
    <row r="20" spans="1:21" x14ac:dyDescent="0.25">
      <c r="B20" s="4" t="s">
        <v>21</v>
      </c>
      <c r="C20" s="1">
        <v>495</v>
      </c>
      <c r="D20" s="1">
        <v>14537.5</v>
      </c>
      <c r="E20" s="1">
        <v>1978.5999999999985</v>
      </c>
      <c r="F20" s="1">
        <v>43117</v>
      </c>
      <c r="G20" s="1">
        <v>37071</v>
      </c>
      <c r="H20" s="1">
        <v>47773</v>
      </c>
      <c r="I20" s="1">
        <v>41941</v>
      </c>
      <c r="J20" s="1">
        <v>63748</v>
      </c>
      <c r="K20" s="1">
        <v>12933</v>
      </c>
      <c r="L20" s="1">
        <v>83885</v>
      </c>
      <c r="M20" s="1">
        <v>194912</v>
      </c>
      <c r="N20" s="1">
        <v>193888</v>
      </c>
      <c r="O20" s="1">
        <v>180760</v>
      </c>
      <c r="P20" s="1">
        <v>261603</v>
      </c>
      <c r="Q20" s="1">
        <v>211743</v>
      </c>
      <c r="R20" s="1">
        <v>236803</v>
      </c>
      <c r="S20" s="1">
        <v>429130</v>
      </c>
      <c r="T20" s="1">
        <v>381956</v>
      </c>
      <c r="U20" s="21">
        <v>464593</v>
      </c>
    </row>
    <row r="21" spans="1:21" x14ac:dyDescent="0.25">
      <c r="B21" s="14" t="s">
        <v>22</v>
      </c>
      <c r="C21" s="15">
        <v>118901.79999999999</v>
      </c>
      <c r="D21" s="15">
        <v>132184.69999999998</v>
      </c>
      <c r="E21" s="15">
        <v>132044.30000000002</v>
      </c>
      <c r="F21" s="15">
        <v>90133</v>
      </c>
      <c r="G21" s="15">
        <v>119680</v>
      </c>
      <c r="H21" s="15">
        <v>124624</v>
      </c>
      <c r="I21" s="15">
        <v>163805</v>
      </c>
      <c r="J21" s="15">
        <v>182297</v>
      </c>
      <c r="K21" s="15">
        <v>296710.59999999998</v>
      </c>
      <c r="L21" s="15">
        <v>392476</v>
      </c>
      <c r="M21" s="15">
        <v>251104</v>
      </c>
      <c r="N21" s="15">
        <v>256291.3</v>
      </c>
      <c r="O21" s="15">
        <v>308207</v>
      </c>
      <c r="P21" s="15">
        <v>254488</v>
      </c>
      <c r="Q21" s="15">
        <v>379501</v>
      </c>
      <c r="R21" s="15">
        <v>592699</v>
      </c>
      <c r="S21" s="15">
        <v>211196</v>
      </c>
      <c r="T21" s="15">
        <v>351538</v>
      </c>
      <c r="U21" s="24">
        <v>296176</v>
      </c>
    </row>
    <row r="22" spans="1:21" x14ac:dyDescent="0.25">
      <c r="B22" s="16"/>
      <c r="C22" s="8"/>
      <c r="D22" s="8"/>
      <c r="E22" s="8"/>
      <c r="F22" s="8"/>
      <c r="G22" s="8"/>
      <c r="H22" s="8"/>
      <c r="I22" s="8"/>
      <c r="J22" s="8"/>
      <c r="K22" s="8"/>
      <c r="L22" s="8"/>
      <c r="M22" s="8"/>
      <c r="N22" s="8"/>
      <c r="O22" s="8"/>
      <c r="P22" s="8"/>
      <c r="Q22" s="8"/>
      <c r="R22" s="8"/>
      <c r="S22" s="8"/>
      <c r="T22" s="8"/>
      <c r="U22" s="22"/>
    </row>
    <row r="23" spans="1:21" x14ac:dyDescent="0.25">
      <c r="B23" s="9" t="s">
        <v>18</v>
      </c>
    </row>
    <row r="24" spans="1:21" x14ac:dyDescent="0.25">
      <c r="B24" s="9" t="s">
        <v>19</v>
      </c>
      <c r="R24" s="10"/>
    </row>
    <row r="25" spans="1:21" s="9" customFormat="1" ht="12" x14ac:dyDescent="0.2">
      <c r="A25" s="11"/>
      <c r="B25" s="12"/>
      <c r="C25" s="13"/>
    </row>
  </sheetData>
  <pageMargins left="0.2" right="0.2" top="0.75" bottom="0.75" header="0.3" footer="0.3"/>
  <pageSetup paperSize="9" scale="5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Ministry Of Finance</dc:creator>
  <cp:lastModifiedBy>Rupasinghe</cp:lastModifiedBy>
  <cp:lastPrinted>2019-10-23T10:27:04Z</cp:lastPrinted>
  <dcterms:created xsi:type="dcterms:W3CDTF">2015-05-19T15:42:46Z</dcterms:created>
  <dcterms:modified xsi:type="dcterms:W3CDTF">2019-10-24T07:48:13Z</dcterms:modified>
</cp:coreProperties>
</file>