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Preparation of FS 2022-5 Guideline\Formats\"/>
    </mc:Choice>
  </mc:AlternateContent>
  <bookViews>
    <workbookView xWindow="0" yWindow="0" windowWidth="28800" windowHeight="12045"/>
  </bookViews>
  <sheets>
    <sheet name="ACA-F" sheetId="70" r:id="rId1"/>
    <sheet name="ACA-P" sheetId="116" r:id="rId2"/>
    <sheet name="ACA-C" sheetId="72" r:id="rId3"/>
    <sheet name="ACA-D" sheetId="121" r:id="rId4"/>
    <sheet name="Notes to the Financial Statemen" sheetId="117" r:id="rId5"/>
    <sheet name="ACA-1" sheetId="74" r:id="rId6"/>
    <sheet name="ACA-1(I)" sheetId="75" r:id="rId7"/>
    <sheet name="ACA-1(II)" sheetId="76" r:id="rId8"/>
    <sheet name="ACA-1(III)" sheetId="77" r:id="rId9"/>
    <sheet name="ACA-2" sheetId="78" r:id="rId10"/>
    <sheet name="ACA-2 (ඒ)" sheetId="107" r:id="rId11"/>
    <sheet name="ACA-2(ඒ)(i)" sheetId="108" r:id="rId12"/>
    <sheet name="ACA-2(ඒ)(ii)" sheetId="109" r:id="rId13"/>
    <sheet name="ACA-2(ඒ)(iii)" sheetId="110" r:id="rId14"/>
    <sheet name="ACA-2(ඒ)(iv)" sheetId="111" r:id="rId15"/>
    <sheet name="ACA-2(I)" sheetId="79" r:id="rId16"/>
    <sheet name="ACA-2(II)" sheetId="80" r:id="rId17"/>
    <sheet name="ACA-2(III)" sheetId="81" r:id="rId18"/>
    <sheet name="-2(iv)old" sheetId="82" state="hidden" r:id="rId19"/>
    <sheet name="ACA-2(iv)" sheetId="83" r:id="rId20"/>
    <sheet name="ACA-2(v)" sheetId="84" r:id="rId21"/>
    <sheet name="ACA-3" sheetId="85" r:id="rId22"/>
    <sheet name="ACA-4" sheetId="86" r:id="rId23"/>
    <sheet name="ACA-5" sheetId="87" r:id="rId24"/>
    <sheet name="ACA-5(ඒ)" sheetId="114" r:id="rId25"/>
    <sheet name="ACA-5(බී)" sheetId="115" r:id="rId26"/>
    <sheet name="ACA-6" sheetId="124" r:id="rId27"/>
    <sheet name="ACA-7" sheetId="122" r:id="rId28"/>
    <sheet name="Annexure (i)" sheetId="89" r:id="rId29"/>
    <sheet name="Annexure (ii) " sheetId="90" r:id="rId30"/>
    <sheet name="Annexure (iii)" sheetId="119" r:id="rId31"/>
    <sheet name="Annexure (iv)" sheetId="120" r:id="rId32"/>
    <sheet name="Annexure (v)" sheetId="92" r:id="rId33"/>
    <sheet name="Annexure (vi)" sheetId="94" r:id="rId34"/>
    <sheet name="Annexure (vii)" sheetId="95" r:id="rId35"/>
    <sheet name="Annexure (viii)" sheetId="96" r:id="rId36"/>
  </sheets>
  <externalReferences>
    <externalReference r:id="rId37"/>
    <externalReference r:id="rId38"/>
    <externalReference r:id="rId39"/>
  </externalReferences>
  <definedNames>
    <definedName name="_xlnm.Print_Area" localSheetId="18">'-2(iv)old'!$A$1:$G$132</definedName>
    <definedName name="_xlnm.Print_Area" localSheetId="5">'ACA-1'!$A$1:$M$182</definedName>
    <definedName name="_xlnm.Print_Area" localSheetId="6">'ACA-1(I)'!$A$1:$H$44</definedName>
    <definedName name="_xlnm.Print_Area" localSheetId="7">'ACA-1(II)'!$A$1:$F$27</definedName>
    <definedName name="_xlnm.Print_Area" localSheetId="8">'ACA-1(III)'!$A$1:$G$26</definedName>
    <definedName name="_xlnm.Print_Area" localSheetId="9">'ACA-2'!$A$1:$H$28</definedName>
    <definedName name="_xlnm.Print_Area" localSheetId="10">'ACA-2 (ඒ)'!$A$1:$J$29</definedName>
    <definedName name="_xlnm.Print_Area" localSheetId="15">'ACA-2(I)'!$A$1:$L$114</definedName>
    <definedName name="_xlnm.Print_Area" localSheetId="16">'ACA-2(II)'!$A$1:$M$131</definedName>
    <definedName name="_xlnm.Print_Area" localSheetId="17">'ACA-2(III)'!$A$1:$H$131</definedName>
    <definedName name="_xlnm.Print_Area" localSheetId="19">'ACA-2(iv)'!$A$1:$I$31</definedName>
    <definedName name="_xlnm.Print_Area" localSheetId="20">'ACA-2(v)'!$A$1:$J$33</definedName>
    <definedName name="_xlnm.Print_Area" localSheetId="11">'ACA-2(ඒ)(i)'!$A$1:$I$26</definedName>
    <definedName name="_xlnm.Print_Area" localSheetId="12">'ACA-2(ඒ)(ii)'!$A$1:$E$24</definedName>
    <definedName name="_xlnm.Print_Area" localSheetId="13">'ACA-2(ඒ)(iii)'!$A$1:$I$24</definedName>
    <definedName name="_xlnm.Print_Area" localSheetId="14">'ACA-2(ඒ)(iv)'!$A$1:$E$23</definedName>
    <definedName name="_xlnm.Print_Area" localSheetId="21">'ACA-3'!$A$1:$O$28</definedName>
    <definedName name="_xlnm.Print_Area" localSheetId="22">'ACA-4'!$A$1:$G$49</definedName>
    <definedName name="_xlnm.Print_Area" localSheetId="23">'ACA-5'!$A$1:$L$23</definedName>
    <definedName name="_xlnm.Print_Area" localSheetId="24">'ACA-5(ඒ)'!$A$1:$I$29</definedName>
    <definedName name="_xlnm.Print_Area" localSheetId="25">'ACA-5(බී)'!$A$1:$F$30</definedName>
    <definedName name="_xlnm.Print_Area" localSheetId="26">'ACA-6'!$A$1:$O$14</definedName>
    <definedName name="_xlnm.Print_Area" localSheetId="27">'ACA-7'!$A$1:$C$27</definedName>
    <definedName name="_xlnm.Print_Area" localSheetId="2">'ACA-C'!$A$1:$F$60</definedName>
    <definedName name="_xlnm.Print_Area" localSheetId="3">'ACA-D'!$A$1:$F$41</definedName>
    <definedName name="_xlnm.Print_Area" localSheetId="0">'ACA-F'!$A$1:$J$58</definedName>
    <definedName name="_xlnm.Print_Area" localSheetId="1">'ACA-P'!$A$1:$G$42</definedName>
    <definedName name="_xlnm.Print_Area" localSheetId="28">'Annexure (i)'!$A$1:$L$41</definedName>
    <definedName name="_xlnm.Print_Area" localSheetId="29">'Annexure (ii) '!$A$1:$J$32</definedName>
    <definedName name="_xlnm.Print_Area" localSheetId="30">'Annexure (iii)'!$A$1:$Q$40</definedName>
    <definedName name="_xlnm.Print_Area" localSheetId="31">'Annexure (iv)'!$A$1:$I$32</definedName>
    <definedName name="_xlnm.Print_Area" localSheetId="32">'Annexure (v)'!$A$1:$I$33</definedName>
    <definedName name="_xlnm.Print_Area" localSheetId="33">'Annexure (vi)'!$A$1:$D$34</definedName>
    <definedName name="_xlnm.Print_Area" localSheetId="34">'Annexure (vii)'!$A$1:$E$30</definedName>
    <definedName name="_xlnm.Print_Area" localSheetId="35">'Annexure (viii)'!$A$1:$G$29</definedName>
    <definedName name="_xlnm.Print_Area" localSheetId="4">'Notes to the Financial Statemen'!$A$1:$B$33</definedName>
    <definedName name="_xlnm.Print_Area">#REF!</definedName>
    <definedName name="_xlnm.Print_Titles" localSheetId="18">'-2(iv)old'!$1:$6</definedName>
    <definedName name="_xlnm.Print_Titles" localSheetId="5">'ACA-1'!$1:$8</definedName>
    <definedName name="_xlnm.Print_Titles" localSheetId="15">'ACA-2(I)'!$1:$9</definedName>
    <definedName name="_xlnm.Print_Titles" localSheetId="16">'ACA-2(II)'!$1:$8</definedName>
    <definedName name="_xlnm.Print_Titles" localSheetId="17">'ACA-2(III)'!$1:$6</definedName>
    <definedName name="_xlnm.Print_Titles" localSheetId="22">'ACA-4'!$1:$5</definedName>
    <definedName name="_xlnm.Print_Titles" localSheetId="2">#REF!</definedName>
    <definedName name="_xlnm.Print_Titles" localSheetId="3">'ACA-D'!$1:$4</definedName>
    <definedName name="_xlnm.Print_Titles" localSheetId="1">#REF!</definedName>
    <definedName name="_xlnm.Print_Titles">#REF!</definedName>
    <definedName name="PRINT_TITLES_MI" localSheetId="18">#REF!</definedName>
    <definedName name="PRINT_TITLES_MI" localSheetId="5">#REF!</definedName>
    <definedName name="PRINT_TITLES_MI" localSheetId="7">#REF!</definedName>
    <definedName name="PRINT_TITLES_MI" localSheetId="8">#REF!</definedName>
    <definedName name="PRINT_TITLES_MI" localSheetId="10">#REF!</definedName>
    <definedName name="PRINT_TITLES_MI" localSheetId="16">#REF!</definedName>
    <definedName name="PRINT_TITLES_MI" localSheetId="17">#REF!</definedName>
    <definedName name="PRINT_TITLES_MI" localSheetId="19">#REF!</definedName>
    <definedName name="PRINT_TITLES_MI" localSheetId="21">#REF!</definedName>
    <definedName name="PRINT_TITLES_MI" localSheetId="22">#REF!</definedName>
    <definedName name="PRINT_TITLES_MI" localSheetId="23">#REF!</definedName>
    <definedName name="PRINT_TITLES_MI" localSheetId="25">#REF!</definedName>
    <definedName name="PRINT_TITLES_MI" localSheetId="26">#REF!</definedName>
    <definedName name="PRINT_TITLES_MI" localSheetId="27">#REF!</definedName>
    <definedName name="PRINT_TITLES_MI" localSheetId="2">#REF!</definedName>
    <definedName name="PRINT_TITLES_MI" localSheetId="3">#REF!</definedName>
    <definedName name="PRINT_TITLES_MI" localSheetId="1">#REF!</definedName>
    <definedName name="PRINT_TITLES_MI" localSheetId="28">#REF!</definedName>
    <definedName name="PRINT_TITLES_MI" localSheetId="29">#REF!</definedName>
    <definedName name="PRINT_TITLES_MI" localSheetId="30">#REF!</definedName>
    <definedName name="PRINT_TITLES_MI" localSheetId="31">#REF!</definedName>
    <definedName name="PRINT_TITLES_MI" localSheetId="33">#REF!</definedName>
    <definedName name="PRINT_TITLES_MI" localSheetId="34">#REF!</definedName>
    <definedName name="PRINT_TITLES_MI" localSheetId="35">#REF!</definedName>
    <definedName name="PRINT_TITLES_MI">#REF!</definedName>
  </definedNames>
  <calcPr calcId="152511"/>
</workbook>
</file>

<file path=xl/calcChain.xml><?xml version="1.0" encoding="utf-8"?>
<calcChain xmlns="http://schemas.openxmlformats.org/spreadsheetml/2006/main">
  <c r="K10" i="119" l="1"/>
  <c r="L10" i="119"/>
  <c r="N10" i="119"/>
  <c r="O10" i="119"/>
  <c r="P10" i="119"/>
  <c r="Q10" i="119"/>
  <c r="G30" i="116" l="1"/>
  <c r="E30" i="116"/>
  <c r="G18" i="116"/>
  <c r="E18" i="116"/>
  <c r="E82" i="72" l="1"/>
  <c r="E71" i="72"/>
  <c r="G69" i="72"/>
  <c r="E69" i="72"/>
  <c r="J68" i="72"/>
  <c r="F68" i="72"/>
  <c r="F67" i="72"/>
  <c r="E67" i="72"/>
  <c r="H66" i="72"/>
  <c r="E66" i="72"/>
  <c r="G65" i="72"/>
  <c r="G64" i="72"/>
  <c r="F64" i="72"/>
  <c r="E64" i="72"/>
  <c r="G68" i="72" s="1"/>
  <c r="F63" i="72"/>
  <c r="H60" i="72"/>
  <c r="J59" i="72"/>
  <c r="H59" i="72"/>
  <c r="J56" i="72"/>
  <c r="F56" i="72"/>
  <c r="K46" i="72" s="1"/>
  <c r="E56" i="72"/>
  <c r="K55" i="72"/>
  <c r="H54" i="72"/>
  <c r="K52" i="72"/>
  <c r="K51" i="72"/>
  <c r="K53" i="72" s="1"/>
  <c r="G44" i="72"/>
  <c r="H42" i="72"/>
  <c r="F42" i="72"/>
  <c r="E42" i="72"/>
  <c r="H41" i="72"/>
  <c r="J40" i="72"/>
  <c r="H40" i="72"/>
  <c r="H33" i="72"/>
  <c r="H32" i="72"/>
  <c r="J31" i="72"/>
  <c r="F29" i="72"/>
  <c r="F44" i="72" s="1"/>
  <c r="E29" i="72"/>
  <c r="E44" i="72" s="1"/>
  <c r="J28" i="72"/>
  <c r="H28" i="72"/>
  <c r="H31" i="72" s="1"/>
  <c r="H34" i="72" s="1"/>
  <c r="J27" i="72"/>
  <c r="H27" i="72"/>
  <c r="J24" i="72"/>
  <c r="J22" i="72"/>
  <c r="G22" i="72"/>
  <c r="G20" i="72"/>
  <c r="G18" i="72"/>
  <c r="H13" i="72"/>
  <c r="J9" i="72"/>
  <c r="K8" i="72"/>
  <c r="J8" i="72"/>
  <c r="K7" i="72"/>
  <c r="G40" i="70"/>
  <c r="G39" i="70"/>
  <c r="G33" i="70"/>
  <c r="G32" i="70"/>
  <c r="G15" i="70"/>
  <c r="G23" i="70" s="1"/>
  <c r="G10" i="70"/>
  <c r="K58" i="72" l="1"/>
  <c r="J29" i="72"/>
  <c r="E73" i="72"/>
  <c r="E75" i="72" s="1"/>
  <c r="G66" i="72"/>
  <c r="G70" i="72"/>
  <c r="E68" i="72"/>
  <c r="F69" i="72"/>
  <c r="J10" i="72"/>
  <c r="H61" i="72"/>
  <c r="G34" i="70"/>
  <c r="K9" i="72"/>
  <c r="F65" i="72"/>
  <c r="G24" i="72"/>
  <c r="J35" i="72"/>
  <c r="H44" i="72"/>
  <c r="K45" i="72"/>
  <c r="J55" i="72"/>
  <c r="J58" i="72" s="1"/>
  <c r="J60" i="72" s="1"/>
  <c r="H51" i="72"/>
  <c r="E62" i="72"/>
  <c r="K48" i="72"/>
</calcChain>
</file>

<file path=xl/sharedStrings.xml><?xml version="1.0" encoding="utf-8"?>
<sst xmlns="http://schemas.openxmlformats.org/spreadsheetml/2006/main" count="1995" uniqueCount="1139">
  <si>
    <t>2003.02.00 without( 2003.02.08, 2003.02.16, 2003.02.99)     and 2003.03.00</t>
  </si>
  <si>
    <t>2002.03.00, 2005.01.00</t>
  </si>
  <si>
    <t>2001.01.00, 2001.02.00, 2001.03.00, 2002.01.00, 2003.01.00, 2003.02.08, 2003.02.16, 2003.02.99, 2003.99.00,2004.01.00, 2005.01.99</t>
  </si>
  <si>
    <t>Note-13</t>
  </si>
  <si>
    <t>8300 (cr)</t>
  </si>
  <si>
    <t>3001.01.00</t>
  </si>
  <si>
    <t xml:space="preserve"> </t>
  </si>
  <si>
    <t>වාර්ෂික ඇස්තමේන්තුවේ සඳහන් පරිදි වැඩසටහන් අංකය</t>
  </si>
  <si>
    <t>(1)</t>
  </si>
  <si>
    <t>(2)</t>
  </si>
  <si>
    <t>(3)</t>
  </si>
  <si>
    <t>(4)</t>
  </si>
  <si>
    <t>(5)</t>
  </si>
  <si>
    <t>(6)</t>
  </si>
  <si>
    <t>මුළු වියදම</t>
  </si>
  <si>
    <t>රු.</t>
  </si>
  <si>
    <t>මුළු එකතුව</t>
  </si>
  <si>
    <t>ප්‍රධාන ගණන්දීමේ නිලධාරි</t>
  </si>
  <si>
    <t>නම :</t>
  </si>
  <si>
    <t>තනතුර :</t>
  </si>
  <si>
    <t>දිනය :</t>
  </si>
  <si>
    <t>එකතුව</t>
  </si>
  <si>
    <t>වියදම් ශීර්ෂ අංකය :</t>
  </si>
  <si>
    <t>පුද්ගල පඩිනඩි</t>
  </si>
  <si>
    <t>උප එකතුව</t>
  </si>
  <si>
    <t xml:space="preserve">වැඩසටහන් අංකය හා නාමය :  </t>
  </si>
  <si>
    <t>වැඩසටහන් අනුව වියදම් මූල්‍යකරණ සාරාංශය</t>
  </si>
  <si>
    <t>අමාත්‍යාංශයේ/ දෙපාර්තමේන්තුවේ/දිස්ත්‍රික් ලේකම් කාර්යාලයේ නම :</t>
  </si>
  <si>
    <t>මූල්‍යකරණය</t>
  </si>
  <si>
    <r>
      <t xml:space="preserve">            </t>
    </r>
    <r>
      <rPr>
        <b/>
        <sz val="12"/>
        <rFont val="Iskoola Pota"/>
        <family val="2"/>
      </rPr>
      <t>වැඩසටහන 01*</t>
    </r>
  </si>
  <si>
    <t xml:space="preserve">වැඩසටහන 02*      </t>
  </si>
  <si>
    <t>සංකේතය</t>
  </si>
  <si>
    <t>සංකේත විස්තරය</t>
  </si>
  <si>
    <t>%</t>
  </si>
  <si>
    <t>දේශීය අරමුදල්</t>
  </si>
  <si>
    <t>විදේශ ණය</t>
  </si>
  <si>
    <t>විදේශ ප්‍රදාන</t>
  </si>
  <si>
    <t>ප්‍රතිපූර්ණය කරනු ලබන විදේශ ණය</t>
  </si>
  <si>
    <t>ප්‍රතිපූර්ණය කරනු ලබන විදේශ ප්‍රදාන</t>
  </si>
  <si>
    <t>ප්‍රතිපාර්ශවීය අරමුදල්</t>
  </si>
  <si>
    <t>විශේෂ නීති සේවා</t>
  </si>
  <si>
    <t xml:space="preserve">  </t>
  </si>
  <si>
    <t xml:space="preserve">               ව්‍යාපෘති  1             </t>
  </si>
  <si>
    <t xml:space="preserve">ව්‍යාපෘති 2             </t>
  </si>
  <si>
    <t xml:space="preserve">ව්‍යාපෘති 3          </t>
  </si>
  <si>
    <t>වැඩසටහනේ එකතුව/පිටුවේ එකතුව*</t>
  </si>
  <si>
    <t>ශුද්ධ ප්‍රතිපාදනය</t>
  </si>
  <si>
    <t>සත්‍ය වියදම</t>
  </si>
  <si>
    <t>*වැඩසටහනක් වෙනුවෙන් අතිරේක පිටු එකතු කරන්නේ නම් අවසාන</t>
  </si>
  <si>
    <t>අමාත්‍යාංශයේ/දෙපාර්තමේන්තුවේ/දිස්ත්‍රික් ලේකම් කාර්යාලයේ නම:</t>
  </si>
  <si>
    <t xml:space="preserve">                                                                                             (මු.රෙ. 106 හා මූ.රෙ. 113 යටතේ වන පාඩු)</t>
  </si>
  <si>
    <t>වියදම් ශිර්ෂ අංකය:</t>
  </si>
  <si>
    <t>වැඩසටහන් අංකය හා නාමය :</t>
  </si>
  <si>
    <t xml:space="preserve">                </t>
  </si>
  <si>
    <t>(i)</t>
  </si>
  <si>
    <t>සිද්ධි සංඛ්‍යාව</t>
  </si>
  <si>
    <t>මුළු එකතුව (රු)</t>
  </si>
  <si>
    <t>රු</t>
  </si>
  <si>
    <t>අඩු</t>
  </si>
  <si>
    <t>වැඩි</t>
  </si>
  <si>
    <t>අලාභයේ ස්වභාවය අනුව සිද්ධි වර්ගීකරණය</t>
  </si>
  <si>
    <t>අගය  (රු)</t>
  </si>
  <si>
    <t>(ii)</t>
  </si>
  <si>
    <t>(ii) අනුව කාල විශ්ලේෂණය</t>
  </si>
  <si>
    <t>වසර 5 ට අඩු</t>
  </si>
  <si>
    <t>ගණන</t>
  </si>
  <si>
    <t xml:space="preserve">අඩු </t>
  </si>
  <si>
    <t>වසර 5-10</t>
  </si>
  <si>
    <t>වසර 10 ට වැඩි</t>
  </si>
  <si>
    <t xml:space="preserve">සටහන -  </t>
  </si>
  <si>
    <t xml:space="preserve">වැය විෂය 1701 යටතේ වර්ෂය තුළ ගිණුම්ගත කරන ලද හෝ ඉදිරි වර්ෂවලදී ගිණුම්ගත කිරීමට අපේක්ෂිත මු.රෙ. 106 යටතේ වන හානි හා මු.රෙ 113 </t>
  </si>
  <si>
    <t>යටතේ වන අත්හැරීම් පිළිබඳ විස්තර ඇතුළත් කළ යුතු ය.</t>
  </si>
  <si>
    <t xml:space="preserve">වියදම් ශීර්ෂ අංකය : </t>
  </si>
  <si>
    <t>වැඩසටහන් අංකය හා නාමය:</t>
  </si>
  <si>
    <t>වටිනාකම (රු)</t>
  </si>
  <si>
    <t>රු. 25,000.00  අඩු</t>
  </si>
  <si>
    <t>.. . . . . . . . . . . . .</t>
  </si>
  <si>
    <t xml:space="preserve">.. . . . . . . . . . . </t>
  </si>
  <si>
    <t>. . . . . . . . .   . . . . . . . .</t>
  </si>
  <si>
    <t>රු. 25,000.01  වැඩි</t>
  </si>
  <si>
    <t xml:space="preserve">. . . . . . . . . . . . </t>
  </si>
  <si>
    <t xml:space="preserve">. . . . . . . . . .. . . . . . . .  </t>
  </si>
  <si>
    <t>අලාභයේ ස්වභාවය</t>
  </si>
  <si>
    <t>ආරම්භක කපා නොහල ශේෂය</t>
  </si>
  <si>
    <t xml:space="preserve">        අලාභයේ            වටිනාකම       </t>
  </si>
  <si>
    <t>අයකර ගැනීම්</t>
  </si>
  <si>
    <t>පොතෙන් කපා හල අගය</t>
  </si>
  <si>
    <t>කපා නොහල ඉදිරියට ගෙනයන ශේෂය</t>
  </si>
  <si>
    <t>පොතෙන් කපා හැරිම සඳහා වු අනුමැතියේ යොමු අංකය</t>
  </si>
  <si>
    <t>වියදම් ශීර්ෂ අංකය:</t>
  </si>
  <si>
    <t>අමාත්‍යාංශ‍යේ/දෙපාර්තමේන්තුවේ/දිස්ත්‍රික් ලේකම් කාර්යාලයේ නම:</t>
  </si>
  <si>
    <t>වගකීම් පිළිබඳ විස්තරය</t>
  </si>
  <si>
    <t>වැය විෂය සංකේතය</t>
  </si>
  <si>
    <t>1. අමාත්‍යාංශ/රජයේ දෙපාර්තමේන්තු</t>
  </si>
  <si>
    <t>...................................</t>
  </si>
  <si>
    <t>XX</t>
  </si>
  <si>
    <t>..................................</t>
  </si>
  <si>
    <t>2.  රාජ්‍ය සංස්ථා /ව්‍යවස්ථාපිත මණ්ඩල</t>
  </si>
  <si>
    <t>3.  වෙනත්  (පෞද්ගලික අංශය)</t>
  </si>
  <si>
    <t>මු.රෙ.215 (3) (ආ) සහ (ඇ) ප්‍රකාරව තැන්පත් ගිණුමට මාරු කරන ලද ප්‍රතිපාදන</t>
  </si>
  <si>
    <t xml:space="preserve">     </t>
  </si>
  <si>
    <t>අමාත්‍යාංශයේ/ දෙපාර්තමේන්තුවේ/ දිස්ත්‍රික් ලේකම් කාර්යාලයේ නම:</t>
  </si>
  <si>
    <t>ණයවර ලිපි අංක ආදිය</t>
  </si>
  <si>
    <t>ප්‍රතිපාදන මාරු කරනු ලැබුවේ කුමන වැය ශීර්ෂයකින්ද</t>
  </si>
  <si>
    <t>මාරුකරන ලද මුදල  රු.</t>
  </si>
  <si>
    <t>ව්‍යාපෘතිය</t>
  </si>
  <si>
    <t>උප ව්‍යාපෘතිය</t>
  </si>
  <si>
    <t>මූල්‍යකරණ සංකේතය</t>
  </si>
  <si>
    <t>බැඳීම් පිළිබඳ විස්තරය</t>
  </si>
  <si>
    <t>අමාත්‍යාංශයේ/ දෙපාර්තමේන්තුවේ/ දිස්ත්‍රික් ලේකම් කාර්යාලයේ නම :</t>
  </si>
  <si>
    <t>………………………….</t>
  </si>
  <si>
    <t>(7)</t>
  </si>
  <si>
    <t>(8)</t>
  </si>
  <si>
    <t>(9)</t>
  </si>
  <si>
    <t>(10)</t>
  </si>
  <si>
    <t xml:space="preserve">                              (3+4+5)   -  (6+7)       -  (8+9)         
</t>
  </si>
  <si>
    <t>[ (3+4+5) -  (6+7) - (8+9) ]</t>
  </si>
  <si>
    <t>(11)</t>
  </si>
  <si>
    <t>(12)</t>
  </si>
  <si>
    <t>(13)</t>
  </si>
  <si>
    <t>(10 + 11 - 12)</t>
  </si>
  <si>
    <t>දිනය</t>
  </si>
  <si>
    <t>වවුචර් අංකය</t>
  </si>
  <si>
    <t>ආදායකයාගේ නම</t>
  </si>
  <si>
    <t>ගෙවීමේ ස්වභාවය</t>
  </si>
  <si>
    <t>ගණන  (රු)</t>
  </si>
  <si>
    <t>වර්ෂය තුළ හර කිරීම්</t>
  </si>
  <si>
    <t>වර්ෂය තුළ බැර කිරීම්</t>
  </si>
  <si>
    <t>ගිණුම් අංකය</t>
  </si>
  <si>
    <t>ඉහත සඳහන් තොරතුරු නිවැරදි බවට සහතික කරමි.</t>
  </si>
  <si>
    <t>1004.01.01</t>
  </si>
  <si>
    <t>1004.01.02</t>
  </si>
  <si>
    <t>1004.01.03</t>
  </si>
  <si>
    <t>1004.01.00</t>
  </si>
  <si>
    <t>1004.02.01</t>
  </si>
  <si>
    <t>1004.02.99</t>
  </si>
  <si>
    <t>1004.03.00</t>
  </si>
  <si>
    <t>1004.03.01</t>
  </si>
  <si>
    <t>1004.03.99</t>
  </si>
  <si>
    <t>1004.04.00</t>
  </si>
  <si>
    <t>1004.02.00</t>
  </si>
  <si>
    <t>1002.01.00</t>
  </si>
  <si>
    <t>1002.01.01</t>
  </si>
  <si>
    <t>1002.01.02</t>
  </si>
  <si>
    <t>1002.01.03</t>
  </si>
  <si>
    <t>1002.01.04</t>
  </si>
  <si>
    <t>1002.02.00</t>
  </si>
  <si>
    <t>1002.02.01</t>
  </si>
  <si>
    <t>1002.02.02</t>
  </si>
  <si>
    <t>1002.03.00</t>
  </si>
  <si>
    <t>1002.03.01</t>
  </si>
  <si>
    <t>1002.03.02</t>
  </si>
  <si>
    <t>1002.04.00</t>
  </si>
  <si>
    <t>1002.04.01</t>
  </si>
  <si>
    <t>1002.05.00</t>
  </si>
  <si>
    <t>1002.05.01</t>
  </si>
  <si>
    <t>1002.05.02</t>
  </si>
  <si>
    <t>1002.05.03</t>
  </si>
  <si>
    <t>1002.05.04</t>
  </si>
  <si>
    <t>1002.05.99</t>
  </si>
  <si>
    <t>1002.06.00</t>
  </si>
  <si>
    <t>1002.08.00</t>
  </si>
  <si>
    <t>1002.09.00</t>
  </si>
  <si>
    <t>1002.10.00</t>
  </si>
  <si>
    <t>1002.11.00</t>
  </si>
  <si>
    <t>1002.12.00</t>
  </si>
  <si>
    <t>1002.12.01</t>
  </si>
  <si>
    <t>1002.12.02</t>
  </si>
  <si>
    <t>1002.12.03</t>
  </si>
  <si>
    <t>1003.01.00</t>
  </si>
  <si>
    <t>1003.02.00</t>
  </si>
  <si>
    <t>1003.03.00</t>
  </si>
  <si>
    <t>1003.04.00</t>
  </si>
  <si>
    <t>1003.05.00</t>
  </si>
  <si>
    <t>1003.07.00</t>
  </si>
  <si>
    <t>1003.07.01</t>
  </si>
  <si>
    <t>1003.07.02</t>
  </si>
  <si>
    <t>1003.07.03</t>
  </si>
  <si>
    <t>1003.07.04</t>
  </si>
  <si>
    <t>1003.07.05</t>
  </si>
  <si>
    <t>1003.07.06</t>
  </si>
  <si>
    <t>1003.07.99</t>
  </si>
  <si>
    <t>1001.01.00</t>
  </si>
  <si>
    <t>1001.02.00</t>
  </si>
  <si>
    <t>1001.03.00</t>
  </si>
  <si>
    <t>1001.04.00</t>
  </si>
  <si>
    <t>1001.05.00</t>
  </si>
  <si>
    <t>1001.05.01</t>
  </si>
  <si>
    <t>1001.05.02</t>
  </si>
  <si>
    <t>1001.06.00</t>
  </si>
  <si>
    <t>1001.07.00</t>
  </si>
  <si>
    <t>1001.08.00</t>
  </si>
  <si>
    <t>2001.01.00</t>
  </si>
  <si>
    <t>2001.02.00</t>
  </si>
  <si>
    <t>2001.03.00</t>
  </si>
  <si>
    <t>2002.01.00</t>
  </si>
  <si>
    <t>2002.01.01</t>
  </si>
  <si>
    <t>2002.01.02</t>
  </si>
  <si>
    <t>2002.01.03</t>
  </si>
  <si>
    <t>2002.01.04</t>
  </si>
  <si>
    <t>2002.01.99</t>
  </si>
  <si>
    <t>2002.02.00</t>
  </si>
  <si>
    <t>2002.02.01</t>
  </si>
  <si>
    <t>2002.02.99</t>
  </si>
  <si>
    <t>2002.03.00</t>
  </si>
  <si>
    <t>2002.04.00</t>
  </si>
  <si>
    <t>2003.01.00</t>
  </si>
  <si>
    <t>2003.02.00</t>
  </si>
  <si>
    <t>2003.02.01</t>
  </si>
  <si>
    <t>2003.02.03</t>
  </si>
  <si>
    <t>2003.02.04</t>
  </si>
  <si>
    <t>2003.02.05</t>
  </si>
  <si>
    <t>2003.02.06</t>
  </si>
  <si>
    <t>2003.02.07</t>
  </si>
  <si>
    <t>2003.02.09</t>
  </si>
  <si>
    <t>2003.02.10</t>
  </si>
  <si>
    <t>2003.02.11</t>
  </si>
  <si>
    <t>2003.02.12</t>
  </si>
  <si>
    <t>2003.02.13</t>
  </si>
  <si>
    <t>2003.02.14</t>
  </si>
  <si>
    <t>2003.02.16</t>
  </si>
  <si>
    <t>2003.02.17</t>
  </si>
  <si>
    <t>2003.02.18</t>
  </si>
  <si>
    <t>2003.02.19</t>
  </si>
  <si>
    <t>2003.02.99</t>
  </si>
  <si>
    <t>2003.03.00</t>
  </si>
  <si>
    <t>2003.99.00</t>
  </si>
  <si>
    <t>2004.01.00</t>
  </si>
  <si>
    <t>2004.02.00</t>
  </si>
  <si>
    <t>2005.01.00</t>
  </si>
  <si>
    <t xml:space="preserve">(3)  (-)/+ </t>
  </si>
  <si>
    <t>(4)=(1)+(2)+(3)</t>
  </si>
  <si>
    <t>4=(1)+(2)-(3)</t>
  </si>
  <si>
    <t>xxx</t>
  </si>
  <si>
    <r>
      <t xml:space="preserve">                                                                                                                                                                                                                                               </t>
    </r>
    <r>
      <rPr>
        <b/>
        <sz val="10"/>
        <rFont val="Ridi 17"/>
      </rPr>
      <t/>
    </r>
  </si>
  <si>
    <t xml:space="preserve">           අමාත්‍යාංශයේ/ දෙපාර්තමේන්තුවේ/ දිස්ත්‍රික් ලේකම් කාර්යාලයේ නම:</t>
  </si>
  <si>
    <t>බැංකුවේ නම</t>
  </si>
  <si>
    <t>අවසාන  වරට බැංකු සැසඳුම් සකස් කළ මාසය</t>
  </si>
  <si>
    <t xml:space="preserve"> (රු.)</t>
  </si>
  <si>
    <t>ඉහත සඳහන් තොරතුරු සත්‍ය හා නිවැරදි බවට තහවුරු කරමි.</t>
  </si>
  <si>
    <t xml:space="preserve">       </t>
  </si>
  <si>
    <t xml:space="preserve">    ……………………</t>
  </si>
  <si>
    <t>………………</t>
  </si>
  <si>
    <t xml:space="preserve">     …………………………………..</t>
  </si>
  <si>
    <t>1(i)</t>
  </si>
  <si>
    <t>1(ii)</t>
  </si>
  <si>
    <t>2(i)</t>
  </si>
  <si>
    <t>2(ii)</t>
  </si>
  <si>
    <t>2(iii)=2(i)+2(ii)</t>
  </si>
  <si>
    <t>4(i)</t>
  </si>
  <si>
    <t>4(ii)</t>
  </si>
  <si>
    <t>4(iii)=4(i)+4(ii)</t>
  </si>
  <si>
    <t>5=2(iii)+(3)-4(iii)</t>
  </si>
  <si>
    <t>1002.02.03</t>
  </si>
  <si>
    <t>1002.03.03</t>
  </si>
  <si>
    <t>1002.07.00</t>
  </si>
  <si>
    <t>1003.07.07</t>
  </si>
  <si>
    <t>1003.08.00</t>
  </si>
  <si>
    <t>1003.09.00</t>
  </si>
  <si>
    <t>1001.99.00</t>
  </si>
  <si>
    <t>2001.04.00</t>
  </si>
  <si>
    <t>2002.05.00</t>
  </si>
  <si>
    <t>2003.02.02</t>
  </si>
  <si>
    <t>2003.02.08</t>
  </si>
  <si>
    <t>2003.02.15</t>
  </si>
  <si>
    <t>2003.02.20</t>
  </si>
  <si>
    <t>2003.02.21</t>
  </si>
  <si>
    <t>2003.03.01</t>
  </si>
  <si>
    <t>2003.03.02</t>
  </si>
  <si>
    <t>2003.04.00</t>
  </si>
  <si>
    <t>2005.99.00</t>
  </si>
  <si>
    <t xml:space="preserve">     ……………………………………………………..</t>
  </si>
  <si>
    <t>5=(1)+(2)-[(3)+(4)]</t>
  </si>
  <si>
    <t xml:space="preserve"> ……………………………………………..</t>
  </si>
  <si>
    <t>(6)=(4)-(5)</t>
  </si>
  <si>
    <t>(9)=(6)+(7)+(8)</t>
  </si>
  <si>
    <t>(11)=(5)+(10)</t>
  </si>
  <si>
    <t xml:space="preserve"> (6÷5)X100</t>
  </si>
  <si>
    <t>1(iii)</t>
  </si>
  <si>
    <t>3(i)</t>
  </si>
  <si>
    <t>3(ii)</t>
  </si>
  <si>
    <t>6000-0-0-1-…..</t>
  </si>
  <si>
    <t>6000-0-0-2-…..</t>
  </si>
  <si>
    <t>6000-0-0-4-…..</t>
  </si>
  <si>
    <t>6000-0-0-5-…..</t>
  </si>
  <si>
    <t>6000-0-0-6-…..</t>
  </si>
  <si>
    <t>6000-0-0-7-…..</t>
  </si>
  <si>
    <t>6000-0-0-8-…..</t>
  </si>
  <si>
    <t>6000-0-0-9-…..</t>
  </si>
  <si>
    <t>6000-0-0-10-…..</t>
  </si>
  <si>
    <t>6000-0-0-11-…..</t>
  </si>
  <si>
    <t>6000-0-0-12-…..</t>
  </si>
  <si>
    <t>6000-0-0-13-…..</t>
  </si>
  <si>
    <t>6000-0-0-14-…..</t>
  </si>
  <si>
    <t>6000-0-0-16-…..</t>
  </si>
  <si>
    <t>6000-0-0-17-…..</t>
  </si>
  <si>
    <t>6000-0-0-18-…..</t>
  </si>
  <si>
    <t>6000-0-0-19-…..</t>
  </si>
  <si>
    <t>6000-0-0-20-…..</t>
  </si>
  <si>
    <t>සටහන</t>
  </si>
  <si>
    <t>තත්‍ය</t>
  </si>
  <si>
    <t>ආදායම් ලැබීම්</t>
  </si>
  <si>
    <t>ආදායම් බදු</t>
  </si>
  <si>
    <t>දේශීය භාණ්ඩ හා සේවා මත බදු</t>
  </si>
  <si>
    <t>ජාත්‍යන්තර වෙළඳාම මත බදු</t>
  </si>
  <si>
    <t>බදු නොවන ආදායම් හා වෙනත්</t>
  </si>
  <si>
    <t>මුළු ආදායම් ලැබීම් (අ)</t>
  </si>
  <si>
    <t>ආදායම් නොවන ලැබීම්</t>
  </si>
  <si>
    <t>භාණ්ඩාගාර අග්‍රිම</t>
  </si>
  <si>
    <t>ඒසීඒ-4</t>
  </si>
  <si>
    <t xml:space="preserve">තැන්පතු </t>
  </si>
  <si>
    <t>අත්තිකාරම් ගිණුම්</t>
  </si>
  <si>
    <t>ඒසීඒ-6</t>
  </si>
  <si>
    <t>මුළු ආදායම් නොවන ලැබීම් (ආ)</t>
  </si>
  <si>
    <t>මුළු ආදායම් ලැබීම් සහ ආදායම් නොවන ලැබීම් ඇ = (අ)+(ආ)</t>
  </si>
  <si>
    <t>පුනරාවර්තන වියදම්</t>
  </si>
  <si>
    <t>වැටුප්, වේතන සහ අනෙකුත් සේවක ප්‍රතිලාභ</t>
  </si>
  <si>
    <t>අනෙකුත් භාණ්ඩ හා සේවා</t>
  </si>
  <si>
    <t>සහනාධාර, ප්‍රදාන සහ මාරුකිරීම්</t>
  </si>
  <si>
    <t>පොළී ගෙවීම්</t>
  </si>
  <si>
    <t>වෙනත් පුනරාවර්තන වියදම්</t>
  </si>
  <si>
    <t>මූලධන වියදම්</t>
  </si>
  <si>
    <t>මූලධන වත්කම් පුනරුත්ථාපනය හා වැඩිදියුණු කිරීම්</t>
  </si>
  <si>
    <t>මූලධන වත්කම් අත්පත් කර ගැනීම්</t>
  </si>
  <si>
    <t>ප්‍රාග්ධන මාරුකිරීම්</t>
  </si>
  <si>
    <t>මූල්‍ය වත්කම් අත්පත් කර ගැනීම</t>
  </si>
  <si>
    <t>හැකියා වර්ධනය</t>
  </si>
  <si>
    <t>වෙනත් මූලධන වියදම්</t>
  </si>
  <si>
    <t>මූල්‍ය නොවන වත්කම්</t>
  </si>
  <si>
    <t>මූල්‍ය වත්කම්</t>
  </si>
  <si>
    <t>මුදල් හා මුදල් සමාන දෑ</t>
  </si>
  <si>
    <t>මුළු වත්කම්</t>
  </si>
  <si>
    <t>ශුද්ධ වත්කම් / ස්කන්ධය</t>
  </si>
  <si>
    <t xml:space="preserve">දේපළ පිරියත හා උපකරණ සංචිතය </t>
  </si>
  <si>
    <t>ජංගම වගකීම්</t>
  </si>
  <si>
    <t>තැන්පතු ගිණුම්</t>
  </si>
  <si>
    <t>අග්‍රිම ශේෂය</t>
  </si>
  <si>
    <t>මුළු වගකීම්</t>
  </si>
  <si>
    <t>ගණන්දීමේ නිලධාරි</t>
  </si>
  <si>
    <t>ප්‍රධාන මූල්‍ය නිලධාරි/ප්‍රධාන ගණකාධිකාරි/</t>
  </si>
  <si>
    <t>අධ්‍යක්ෂ (මුදල්)/ කොමසාරිස් (මුදල්)</t>
  </si>
  <si>
    <t>මෙහෙයුම් ක්‍රියාකාරකම්වලින් ජනිත වූ මුදල් ප්‍රවාහයන්</t>
  </si>
  <si>
    <t>මුළු බදු ලැබීම්</t>
  </si>
  <si>
    <t>ගාස්තු, අධිභාර, දඩමුදල් සහ බලපත්‍ර</t>
  </si>
  <si>
    <t>ලාභ</t>
  </si>
  <si>
    <t>මෙහෙයුම් ක්‍රියාකාරකම්වලින් ජනිත වූ මුදල් ප්‍රවාහය (අ)</t>
  </si>
  <si>
    <t>අඩුකළා : මුදල් වැය කිරීම්</t>
  </si>
  <si>
    <t>පුද්ගල පඩිනඩි හා මෙහෙයුම් වියදම්</t>
  </si>
  <si>
    <t>සහනාධාර සහ මාරුකිරීම්</t>
  </si>
  <si>
    <t>මෙහෙයුම් ක්‍රියාකාරකම් සඳහා වැය කරන ලද මුදල් ප්‍රවාහය (ආ)</t>
  </si>
  <si>
    <t>මෙහෙයුම් ක්‍රියාකාරකම්වලින් ජනිත වූ ශුද්ධ මුදල් ප්‍රවාහය (ඇ )=(අ)-(ආ)</t>
  </si>
  <si>
    <t>පොළී</t>
  </si>
  <si>
    <t>ලාභාංශ</t>
  </si>
  <si>
    <t>හිමිකම් ඉවත්වීමේ ප්‍රතිපාදන හා භෞතික වත්කම් විකිණීම</t>
  </si>
  <si>
    <t>උපණය අයකර ගැනීම්</t>
  </si>
  <si>
    <t>ආයෝජන ක්‍රියාකාරකම්වලින් ජනිත වූ මුදල් ප්‍රවාහය (ඈ)</t>
  </si>
  <si>
    <t>භෞතික වත්කම් ඉදිකිරීම් හෝ මිලදී ගැනීම් හා වෙනත් ආයෝජන අත්කර ගැනීම්</t>
  </si>
  <si>
    <t>ආයෝජන ක්‍රියාකාරකම් සඳහා වැය කරන ලද මුළු මුදල් ප්‍රවාහය (ඉ)</t>
  </si>
  <si>
    <t>ආයෝජන ක්‍රියාකාරකම්වලින් ජනිත වූ ශුද්ධ මුදල් ප්‍රවාහය ( ඊ)=(ඈ)-(ඉ)</t>
  </si>
  <si>
    <t>මෙහෙයුම් හා ආයෝජන ක්‍රියාකාරකම්වලින් ජනිත වූ ශුද්ධ මුදල් ප්‍රවාහය (උ)=( ඇ) + (ඊ)</t>
  </si>
  <si>
    <t xml:space="preserve">මූල්‍ය ක්‍රියාකාරකම්වලින් ජනිත වූ මුදල් ප්‍රවාහයන් </t>
  </si>
  <si>
    <t>දේශීය ණය ගැනීම්</t>
  </si>
  <si>
    <t>විදේශීය ණය ගැනීම්</t>
  </si>
  <si>
    <t>ප්‍රදානයන් ලැබීම්</t>
  </si>
  <si>
    <t>මූල්‍ය ක්‍රියාකාරකම්වලින් ජනිත වූ මුළු මුදල් ප්‍රවාහය (ඌ)</t>
  </si>
  <si>
    <t>දේශීය ණය ආපසු ගෙවීම්</t>
  </si>
  <si>
    <t>විදේශීය ණය ආපසු ගෙවීම්</t>
  </si>
  <si>
    <t>මූල්‍ය ක්‍රියාකාරකම් සඳහා වැය කරන ලද මුළු මුදල් ප්‍රවාහය (එ)</t>
  </si>
  <si>
    <t>මූල්‍ය ක්‍රියාකාරකම්වලින් ජනිත වූ මුදල් ප්‍රවාහය (ඒ)=(ඌ)-(එ)</t>
  </si>
  <si>
    <t>ජනවාරි 01 දිනට ආරම්භක මුදල් ශේෂය</t>
  </si>
  <si>
    <t>දෙසැම්බර් 31 දිනට අවසාන මුදල් ශේෂය</t>
  </si>
  <si>
    <t>වැය විෂයය</t>
  </si>
  <si>
    <t>විස්තරය</t>
  </si>
  <si>
    <t>ගමන් වියදම්</t>
  </si>
  <si>
    <t>සැපයීම්</t>
  </si>
  <si>
    <t>වෙනත්</t>
  </si>
  <si>
    <t>නඩත්තු වියදම්</t>
  </si>
  <si>
    <t>සේවා</t>
  </si>
  <si>
    <t>මාරුකිරීම්</t>
  </si>
  <si>
    <t>ආදායම් ගණන් දීමේ නිලධාරි :</t>
  </si>
  <si>
    <t>ආදායම් සංකේතය</t>
  </si>
  <si>
    <t>ආදායම් විස්තරය</t>
  </si>
  <si>
    <t>ආදායම් ඇස්තමේන්තුව</t>
  </si>
  <si>
    <t>ආදායම් රැස්කිරීම්</t>
  </si>
  <si>
    <t>හිඟ ආදායම් රැස්කිරීම්</t>
  </si>
  <si>
    <t>ආදායමෙන් ආපසු ගෙවීම්</t>
  </si>
  <si>
    <t>ශුද්ධ ආදායම</t>
  </si>
  <si>
    <t>මූලික ඇස්තමේන්තුව</t>
  </si>
  <si>
    <t>සංශෝධිත ඇස්තමේන්තුව</t>
  </si>
  <si>
    <t>මුදලින්</t>
  </si>
  <si>
    <t>වැරදි නිවැරදි කිරීම්</t>
  </si>
  <si>
    <t>ආදායම් බද්ද</t>
  </si>
  <si>
    <t>ලාභාංශ බද්ද</t>
  </si>
  <si>
    <t>ප්‍රේෂණ බද්ද</t>
  </si>
  <si>
    <t>මුළු සාමූහික බද්ද</t>
  </si>
  <si>
    <t>අනෙකුත්</t>
  </si>
  <si>
    <t>පොළිය මත</t>
  </si>
  <si>
    <t>ගාස්තු සහ වෙනත්</t>
  </si>
  <si>
    <t>මුළු සාමූහික නොවන බද්ද (ආ)</t>
  </si>
  <si>
    <t>මුළු ආදායම් බද්ද (අ+ආ)</t>
  </si>
  <si>
    <t>දේශීය භාණ්ඩ හා සේවා මත බද්ද</t>
  </si>
  <si>
    <t>එකතු කළ අගය මත බද්ද</t>
  </si>
  <si>
    <t xml:space="preserve">මූල්‍යමය සේවාවන් </t>
  </si>
  <si>
    <t xml:space="preserve">අනෙකුත් සේවාවන් </t>
  </si>
  <si>
    <t>නිෂ්පාදන</t>
  </si>
  <si>
    <t>ආනයන</t>
  </si>
  <si>
    <t>භාණ්ඩ හා සේවා බද්ද</t>
  </si>
  <si>
    <t xml:space="preserve">සේවාවන් </t>
  </si>
  <si>
    <t xml:space="preserve">නිෂ්පාදන </t>
  </si>
  <si>
    <t>ජාතික ආරක්ෂක බද්ද</t>
  </si>
  <si>
    <t>සුරාබද්ද (ආඥා පනත)</t>
  </si>
  <si>
    <t>මත්පැන්</t>
  </si>
  <si>
    <t>නිෂ්පාදන (විශේෂ විධිවිධාන) බද්ද</t>
  </si>
  <si>
    <t>දුම්කොළ බද්ද</t>
  </si>
  <si>
    <t>හර බද්ද</t>
  </si>
  <si>
    <t>පිරිවැටුම් බද්ද</t>
  </si>
  <si>
    <t>සමාජ වගකීම් බද්ද</t>
  </si>
  <si>
    <t>ජාතිය ගොඩනැගීමේ බද්ද</t>
  </si>
  <si>
    <t>ඔට්ටු හා සූදු බද්ද</t>
  </si>
  <si>
    <t>කොටස් ගනුදෙනු බද්ද</t>
  </si>
  <si>
    <t>අනෙකුත් බලපත්‍ර ගාස්තු</t>
  </si>
  <si>
    <t>රෙජිස්ට්‍රාර් ජනරාල් දෙපාර්තමේන්තුවට අදාළ ලියාපදිංචි කිරීමේ ගාස්තු</t>
  </si>
  <si>
    <t>පෞද්ගලික දැව ප්‍රවාහනය</t>
  </si>
  <si>
    <t>මෝටර් රථ විකිණීම මත බදු</t>
  </si>
  <si>
    <t>ධීවර හා ජලජ සම්පත් දෙපාර්තමේන්තුවට අදාළ බලපත්‍ර ගාස්තු</t>
  </si>
  <si>
    <t>තරු පහේ හෝටල්වල කාමර සඳහා බද්ද</t>
  </si>
  <si>
    <t>නොතාරිස්වරුන්ට වාර්ෂික මහාධිකරණ සහතික නිකුත් කිරීමේ ගාස්තු</t>
  </si>
  <si>
    <t>දේශීය භාණ්ඩ හා සේවා මත මුළු බදු ආදායම</t>
  </si>
  <si>
    <t>ජාත්‍යන්තර වෙළඳාම මත බදු ආදායම</t>
  </si>
  <si>
    <t>ආනයන සහ අපනයන බලපත්‍ර ගාස්තු</t>
  </si>
  <si>
    <t>වරාය සහ ගුවන්තොටුපළ සංවර්ධන බද්ද</t>
  </si>
  <si>
    <t>සෙස් බද්ද</t>
  </si>
  <si>
    <t>ආනයන බදු</t>
  </si>
  <si>
    <t>අපනයන බදු</t>
  </si>
  <si>
    <t>මෝටර් රථ වාහන අනුග්‍රාහක බද්ද</t>
  </si>
  <si>
    <t>ප්‍රාදේශීය යටිතල පහසුකම් සංවර්ධන බද්ද</t>
  </si>
  <si>
    <t>විශේෂ වෙළඳ භාණ්ඩ බද්ද</t>
  </si>
  <si>
    <t>ජාත්‍යන්තර වෙළඳාම මත මුළු බදු ආදායම</t>
  </si>
  <si>
    <t>දුම්රිය</t>
  </si>
  <si>
    <t>තැපැල්</t>
  </si>
  <si>
    <t>අනෙකුත් ප්‍රභවයන්ගෙන් ලද ආදායම (අ)</t>
  </si>
  <si>
    <t>කුලී</t>
  </si>
  <si>
    <t>රජයේ ගොඩනැගිලි කුලී</t>
  </si>
  <si>
    <t>රජයේ කැළෑවලින් ලැබෙන ආදායම</t>
  </si>
  <si>
    <t>ඉඩම් හා අනෙකුත් බදු කුලී</t>
  </si>
  <si>
    <t>ප්‍රාදේශීය වතු සමාගම්වලින් ලැබෙන කල්බදු කුලී</t>
  </si>
  <si>
    <t>පොළිය</t>
  </si>
  <si>
    <t>ණයදීම</t>
  </si>
  <si>
    <t>රාජ්‍ය ව්‍යාපාරවල අතිරික්ත අරමුදල් මාරු කිරීම</t>
  </si>
  <si>
    <t>පරිපාලනාත්මක ගාස්තු හා ගෙවීම්</t>
  </si>
  <si>
    <t>විගණන ගාස්තු</t>
  </si>
  <si>
    <t>1968 අංක 32 දරණ පු.ලි.ප.කිරීමේ පනත යටතේ ගාස්තු</t>
  </si>
  <si>
    <t>මිනින්දෝරු දෙපාර්තමේන්තුවට අදාළ ගාස්තු</t>
  </si>
  <si>
    <t>රජයේ මුද්‍රණාලයේ ලැබීම්</t>
  </si>
  <si>
    <t>වීසා බලපත්‍ර, විදේශ ගමන් බලපත්‍ර හා ද්විත්ව පුරවැසිභාවය ලබාගැනීම සම්බන්ධ ගාස්තු</t>
  </si>
  <si>
    <t>අපගමන බද්ද</t>
  </si>
  <si>
    <t>තක්සේරු දෙපාර්තමේන්තුවේ ගාස්තු</t>
  </si>
  <si>
    <t>රාජ්‍ය කොන්ත්‍රාත් පනත යටතේ අයකරනු ලබන ගාස්තු</t>
  </si>
  <si>
    <t>විභාග හා අනෙකුත් ගාස්තු</t>
  </si>
  <si>
    <t>මෝටර් රථ ප්‍රවාහන පනත යටතේ අයකරනු ලබන ගාස්තු සහ අනෙකුත්</t>
  </si>
  <si>
    <t xml:space="preserve">ගුවන්යානා කුලී ආදායම් </t>
  </si>
  <si>
    <t>ඇඟලුම් සඳහා දේශීය විකුණුම් මත ගාස්තු</t>
  </si>
  <si>
    <t>කෘෂිකර්ම දෙපාර්තමේන්තුවට අදාළ ගාස්තු</t>
  </si>
  <si>
    <t>ගිණුම් හා විගණන ප්‍රමිති සෙස් බද්ද</t>
  </si>
  <si>
    <t>ඛනිජ තෙල් කර්මාන්ත අමාත්‍යාංශයට අදාළ ගාස්තු</t>
  </si>
  <si>
    <t>විවිධ</t>
  </si>
  <si>
    <t>දඩමුදල් හා රාජසන්තක කිරීම්</t>
  </si>
  <si>
    <t>දඩමුදල් හා රාජසන්තක කිරීම් (රේගු)</t>
  </si>
  <si>
    <t>දඩමුදල් හා රාජසන්තක කිරීම් (වෙනත්)</t>
  </si>
  <si>
    <t>රජයේ නිලධාරීන්ට ලබාදෙන යතුරුපැදි සම්බන්ධ මූලික ගෙවීම</t>
  </si>
  <si>
    <t>අනෙකුත් ලැබීම්</t>
  </si>
  <si>
    <t>සමාජ සංරක්ෂණ දායක මුදල්</t>
  </si>
  <si>
    <t>වර්තන පැවරීම්</t>
  </si>
  <si>
    <t>මහ බැංකුවේ ලාභ</t>
  </si>
  <si>
    <t>ජාතික ලොතරැයි මණ්ඩලය හා අනෙකුත් පැවරීම්</t>
  </si>
  <si>
    <t>අනෙකුත් ප්‍රභවයන්ගෙන් ලද ආදායම (ආ)</t>
  </si>
  <si>
    <t>මුළු බදු නොවන ආදායම (අ) + (ආ)</t>
  </si>
  <si>
    <t>මුළු ආදායම (සටහන් 1 - 4)</t>
  </si>
  <si>
    <t>ඒසීඒ - 2(i)</t>
  </si>
  <si>
    <t>පූර්ව මුදල් වර්ෂ 3 සඳහා ශුද්ධ ආදායම් රැස්කිරීම</t>
  </si>
  <si>
    <t xml:space="preserve">වර්ෂය 1 </t>
  </si>
  <si>
    <t>රු. …………….</t>
  </si>
  <si>
    <t xml:space="preserve">වර්ෂය 2 </t>
  </si>
  <si>
    <t xml:space="preserve">වර්ෂය 3 </t>
  </si>
  <si>
    <t>කාල පරිච්ඡේදය</t>
  </si>
  <si>
    <t>වර්ෂ ආරම්භක ශේෂය</t>
  </si>
  <si>
    <t>වාර්තා කරනු ලබන වර්ෂයට අදාළ හිඟ මුදල්</t>
  </si>
  <si>
    <t xml:space="preserve">කපා හරින ලද හිඟ ආදායම් </t>
  </si>
  <si>
    <t>වර්ෂ අවසාන ශේෂය</t>
  </si>
  <si>
    <t>(1) වාර්තා කරනු ලබන වසරට අදාළ හිඟ මුදල්</t>
  </si>
  <si>
    <t xml:space="preserve">උදා: </t>
  </si>
  <si>
    <t>............</t>
  </si>
  <si>
    <t>(2) පසුගිය වසරට අදාළ හිඟ මුදල්</t>
  </si>
  <si>
    <t>(3) පසුගිය වසරට පෙර වසර වන විට හිඟ මුදල්</t>
  </si>
  <si>
    <t xml:space="preserve">    ……………..</t>
  </si>
  <si>
    <t xml:space="preserve">             දිනය</t>
  </si>
  <si>
    <t>ප්‍රධාන මූල්‍ය නිලධාරි/ප්‍රධාන ගණකාධිකාරි</t>
  </si>
  <si>
    <t>/මුදල් අංශයේ ප්‍රධානි නම සහ අත්සන</t>
  </si>
  <si>
    <t>වෙනස්කම්වලට හේතු</t>
  </si>
  <si>
    <t xml:space="preserve">   ……………..</t>
  </si>
  <si>
    <t xml:space="preserve">          ……………………………………………..</t>
  </si>
  <si>
    <t>ප්‍රධාන මූල්‍ය නිලධාරි /ප්‍රධාන ගණකාධිකාරි/</t>
  </si>
  <si>
    <t>මුදල් අංශයේ ප්‍රධානි නම සහ අත්සන</t>
  </si>
  <si>
    <t xml:space="preserve">සත්‍ය ආදායම </t>
  </si>
  <si>
    <t xml:space="preserve">     ……………………………………………..</t>
  </si>
  <si>
    <t>ප්‍රධාන මූල්‍ය නිලධාරි/ ප්‍රධාන ගණකාධිකාරි/</t>
  </si>
  <si>
    <t>අමාත්‍යාංශයේ/දෙපාර්තමේන්තුවේ/දිස්ත්‍රික් ලේකම් කාර්යාලයේ නම :</t>
  </si>
  <si>
    <t>වියදමෙහි නම</t>
  </si>
  <si>
    <t>මු.රෙ. 66/69 මාරු කිරීම්</t>
  </si>
  <si>
    <t xml:space="preserve">මුළු ශුද්ධ වෙන්කිරීම්  </t>
  </si>
  <si>
    <t>ශුද්ධ ප්‍රතිඵලය ඉතිරිය /(ඉක්මවීම්)</t>
  </si>
  <si>
    <t>වැඩසටහන (1)</t>
  </si>
  <si>
    <t>(1) පුනරාවර්තන</t>
  </si>
  <si>
    <t>වැඩසටහන (2)</t>
  </si>
  <si>
    <t>(2) ප්‍රාග්ධන</t>
  </si>
  <si>
    <t xml:space="preserve">අධ්‍යක්ෂ (මුදල්) /කොමසාරිස් (මුදල්) </t>
  </si>
  <si>
    <t>ප්‍රතිපාදනය</t>
  </si>
  <si>
    <t>වියදම</t>
  </si>
  <si>
    <t>මු.රෙ. 66/69 මාරුකිරීම්</t>
  </si>
  <si>
    <t>1001 වැටුප් හා වේතන</t>
  </si>
  <si>
    <t>1002 අතිකාල හා නිවාඩු දින වැටුප්</t>
  </si>
  <si>
    <t>1003 වෙනත් දීමනා</t>
  </si>
  <si>
    <t>1101 දේශීය</t>
  </si>
  <si>
    <t>1102 විදේශීය</t>
  </si>
  <si>
    <t>1201 ලිපිද්‍රව්‍ය හා කාර්යාලීය අවශ්‍යතා</t>
  </si>
  <si>
    <t>1202 ඉන්ධන</t>
  </si>
  <si>
    <t>1203 ආහාර පාන හා නිල ඇඳුම්</t>
  </si>
  <si>
    <t>1204 වෛද්‍ය සැපයීම්</t>
  </si>
  <si>
    <t>1205 වෙනත්</t>
  </si>
  <si>
    <t>1301 වාහන</t>
  </si>
  <si>
    <t>1302 යන්ත්‍ර සහ යන්ත්‍රෝපකරණ</t>
  </si>
  <si>
    <t>1303 ගොඩනැගිලි සහ ඉදිකිරීම්</t>
  </si>
  <si>
    <t>1401 ප්‍රවාහන</t>
  </si>
  <si>
    <t>1402 තැපැල් හා සන්නිවේදන</t>
  </si>
  <si>
    <t>1403 විදුලිය හා ජලය</t>
  </si>
  <si>
    <t>1404 බදු කුලී සහ පළාත් පාලන ආයතන බදු</t>
  </si>
  <si>
    <t>1405 වෙනත්</t>
  </si>
  <si>
    <t>1501 සුභසාධන වැඩසටහන්</t>
  </si>
  <si>
    <t>1502 විශ්‍රාමික ප්‍රතිලාභ</t>
  </si>
  <si>
    <t>1503 රාජ්‍ය ආයතන</t>
  </si>
  <si>
    <t>1504 සංවර්ධන සහනාධාර</t>
  </si>
  <si>
    <t>1505 සම්මාදම් සහ දායක මුදල්</t>
  </si>
  <si>
    <t>1507 පළාත් සභා සඳහා දායකත්වය</t>
  </si>
  <si>
    <t>1508 වෙනත්</t>
  </si>
  <si>
    <t>1509 හදිසි අවශ්‍යතා අරමුදලට දායකත්වය</t>
  </si>
  <si>
    <t>1601 දේශීය ණය</t>
  </si>
  <si>
    <t>1602 විදේශීය ණය</t>
  </si>
  <si>
    <t>1701 පාඩු සහ කපාහැරීම්</t>
  </si>
  <si>
    <t>1702 අනපේක්ෂිත සේවා</t>
  </si>
  <si>
    <t xml:space="preserve">මූලධන වත්කම් පුනරුත්ථාපනය හා වැඩිදියුණු කිරීම </t>
  </si>
  <si>
    <t>2001 ගොඩනැගිලි සහ ඉදිකිරීම්</t>
  </si>
  <si>
    <t>2002 යන්ත්‍ර හා යන්ත්‍රෝපකරණ</t>
  </si>
  <si>
    <t>2003 වාහන</t>
  </si>
  <si>
    <t>එකතුව (අ)</t>
  </si>
  <si>
    <t>මූලධන වත්කම් අත්පත් කර ගැනීම</t>
  </si>
  <si>
    <t>2101 වාහන</t>
  </si>
  <si>
    <t>2102 ගෘහභාණ්ඩ හා කාර්යාලීය උපකරණ</t>
  </si>
  <si>
    <t>2103 යන්ත්‍ර හා යන්ත්‍රෝපකරණ</t>
  </si>
  <si>
    <t>2104 ගොඩනැගිලි සහ ඉදිකිරීම්</t>
  </si>
  <si>
    <t>2105 ඉඩම් සහ ඉඩම් වැඩිදියුණු කිරීම්</t>
  </si>
  <si>
    <t>2201 රාජ්‍ය ආයතන</t>
  </si>
  <si>
    <t>2202 සංවර්ධන සහායන්</t>
  </si>
  <si>
    <t>2203 පළාත් සභා සඳහා දායකත්වය</t>
  </si>
  <si>
    <t>2204 විදේශයන්ට මාරු කිරීම්</t>
  </si>
  <si>
    <t xml:space="preserve">2301 හිමිකම් දායක මුදල් </t>
  </si>
  <si>
    <t>2302 ණය දීම</t>
  </si>
  <si>
    <t>2401 කාර්ය මණ්ඩල පුහුණු</t>
  </si>
  <si>
    <t>2501 ප්‍රතිව්‍යුහගතකරණය</t>
  </si>
  <si>
    <t>2502 ආයෝජන</t>
  </si>
  <si>
    <t xml:space="preserve">2503 අනපේක්ෂිත සේවා </t>
  </si>
  <si>
    <t>2504 පළාත් සභා සඳහා දායකත්වය</t>
  </si>
  <si>
    <t>ශුද්ධ බලපෑම</t>
  </si>
  <si>
    <t xml:space="preserve">ඉතිරිය / (ඉක්මවීම්)    </t>
  </si>
  <si>
    <t>ඉතිරිය / (ඉක්මවීම්) සංශෝධිත ඇස්තමේන්තුවේ % ලෙස</t>
  </si>
  <si>
    <t>වැඩසට./ව්‍යාපෘ./උප ව්‍යාපෘ./වැය විෂයය අංකය</t>
  </si>
  <si>
    <t>සටහන - 5 - වැය විෂය අනුව වර්ගීකරණය කරන ලද වැටුප්, වේතන සහ අනෙකුත් සේවක ප්‍රතිලාභ</t>
  </si>
  <si>
    <t>සටහන - 6 - වැය විෂය අනුව වර්ගීකරණය කරන ලද අනෙකුත් භාණ්ඩ හා සේවා</t>
  </si>
  <si>
    <t xml:space="preserve">එකතුව (අ) </t>
  </si>
  <si>
    <t xml:space="preserve">එකතුව (ආ) </t>
  </si>
  <si>
    <t>එකතුව ( ඇ )</t>
  </si>
  <si>
    <t>එකතුව ( ඈ )</t>
  </si>
  <si>
    <t>අනෙකුත් භාණ්ඩ හා සේවා සඳහා මුළු වියදම (අ+ආ+ඇ+ඈ)</t>
  </si>
  <si>
    <t>සටහන - 7 - වැය විෂය අනුව වර්ගීකරණය කරන ලද මාරුකිරීම්, ප්‍රදානයන් සහ සහනාධාර</t>
  </si>
  <si>
    <t>සටහන - 9 - වැය විෂය අනුව වර්ගීකරණය කරන ලද අනෙකුත් පුනරාවර්තන වියදම්</t>
  </si>
  <si>
    <t>මුළු පුනරාවර්තන වියදම්වල එකතුව        (සටහන 5-9)</t>
  </si>
  <si>
    <t>වැය විෂය අනුව රාජ්‍ය ආයෝජන වියදම් වර්ගීකරණය</t>
  </si>
  <si>
    <t xml:space="preserve">සටහන - 10 මූලධන වත්කම් පුනරුත්ථාපනය හා වැඩිදියුණු කිරීම </t>
  </si>
  <si>
    <t>සටහන - 11 මූලධන වත්කම් අත්පත් කර ගැනීම</t>
  </si>
  <si>
    <t>එකතුව (ආ)</t>
  </si>
  <si>
    <t>සටහන -12 ප්‍රාග්ධන මාරුකිරීම්</t>
  </si>
  <si>
    <t>සටහන - 13 මූල්‍ය වත්කම් අත්පත් කර ගැනීම</t>
  </si>
  <si>
    <t xml:space="preserve">එකතුව (ඈ) </t>
  </si>
  <si>
    <t>සටහන - 14 හැකියා වර්ධනය</t>
  </si>
  <si>
    <t>එකතුව (ඉ )</t>
  </si>
  <si>
    <t>සටහන - 15 වෙනත් මූලධන වියදම්</t>
  </si>
  <si>
    <t>එකතුව (ඊ)</t>
  </si>
  <si>
    <t>රාජ්‍ය ආයෝජනයන්හි මුළු වියදම (අ+ආ+ඇ+ඈ+ඉ+ඊ)</t>
  </si>
  <si>
    <t>මුළු වියදම්වල එකතුව (සටහන 5-15)</t>
  </si>
  <si>
    <t xml:space="preserve">රු. </t>
  </si>
  <si>
    <t>වෙනස</t>
  </si>
  <si>
    <t>මුළු වියදම්වල එකුතව (සටහන 5-15)</t>
  </si>
  <si>
    <t>ඉතිරිවීම්/  (ඉක්මවීම්)</t>
  </si>
  <si>
    <t xml:space="preserve">ශුද්ධ ප්‍රතිපාදනය   **                                                                                                                                       </t>
  </si>
  <si>
    <t xml:space="preserve">සත්‍ය වියදම                    </t>
  </si>
  <si>
    <t xml:space="preserve">ශුද්ධ ප්‍රතිපාදනය **                                                                                                                                                                                                                                 </t>
  </si>
  <si>
    <t xml:space="preserve">සත්‍ය වියදම                                                                    </t>
  </si>
  <si>
    <t xml:space="preserve">ශුද්ධ ප්‍රතිපාදනය **                                                                                                                           </t>
  </si>
  <si>
    <t>වියදමේ       ප්‍රතිශතය ***</t>
  </si>
  <si>
    <t>***  දශමස්ථාන රහිතව % සඳහන් කරන්න</t>
  </si>
  <si>
    <t>අමාත්‍යාංශ‍යේ/දෙපාර්තමේන්තුවේ/දිස්ත්‍රික් ලේකම් කාර්යාලයේ නම :</t>
  </si>
  <si>
    <t>අග්‍රිම ගිණුම් අංකය</t>
  </si>
  <si>
    <t>අග්‍රිම ලැබීම්</t>
  </si>
  <si>
    <t>අග්‍රිම පියවීම</t>
  </si>
  <si>
    <t>නොපිය වූ උප අග්‍රිම</t>
  </si>
  <si>
    <t>නොපිය වූ අග්‍රිම (නොපියවූ උප අග්‍රිම හැර)</t>
  </si>
  <si>
    <t>භාණ්ඩාගාරයෙන්</t>
  </si>
  <si>
    <t>වෙනත් මූලාශ්‍රවලින්</t>
  </si>
  <si>
    <t>වියදම් මගින්</t>
  </si>
  <si>
    <t>මුදල් මගින්</t>
  </si>
  <si>
    <t>නොපිය වූ උප අග්‍රිම ශේෂය</t>
  </si>
  <si>
    <t>නොපිය වූ අග්‍රිම ශේෂය</t>
  </si>
  <si>
    <t>මෙම ශේෂ වාර්තාව අත්සන් කරන දින වන විට පියවා ඇත්නම් ඒ බව ද, නොඑසේ නම් නොපියවීමට හේතු සඳහන් කරන්න.</t>
  </si>
  <si>
    <t xml:space="preserve">තැන්පතු අංකය </t>
  </si>
  <si>
    <t>ඇප තැන්පත්</t>
  </si>
  <si>
    <t>ටෙන්ඩර් තැන්පත්</t>
  </si>
  <si>
    <t>සංස්ථා හා අරමුදල්</t>
  </si>
  <si>
    <t>රජයට පවරා ගන්නා ලද ආයතන</t>
  </si>
  <si>
    <t>අරමුදල් (මණ්ඩල)</t>
  </si>
  <si>
    <t>අතිරික්ත මුදල්</t>
  </si>
  <si>
    <t>ක්ෂය සංචිත අරමුදල්</t>
  </si>
  <si>
    <t>තාවකාලික ණයට ගැනීම්</t>
  </si>
  <si>
    <t>ප්‍රදාන (විදේශීය)</t>
  </si>
  <si>
    <t>ප්‍රතිපාදන තැන්පත්</t>
  </si>
  <si>
    <t>හදිසි අවස්ථා අරමුදල්</t>
  </si>
  <si>
    <t>තෙවන පාර්ශ්වයන් වෙත නැවත ගෙවීම් කිරීම වෙනුවෙන් තාවකාලිකව රඳවාගන්නා තැන්පතු</t>
  </si>
  <si>
    <t>පළාත් සභා වෙත ආදායම් ප්‍රේෂණය කිරීම</t>
  </si>
  <si>
    <t>කොන්ත්‍රාත් සඳහා වූ රැඳවුම් මුදල්</t>
  </si>
  <si>
    <t>වන්දි ගෙවීම්</t>
  </si>
  <si>
    <t>ව්‍යවස්ථාපිත ගෙවීම් වෙනුවෙන් වූ තාවකාලික රඳවා ගැනීම්</t>
  </si>
  <si>
    <t>ප්‍රදාන (දේශීය) - ආයතනික සමාජ වගකීම</t>
  </si>
  <si>
    <t>වියදම් ප්‍රතිපූර්ණය සඳහා අරමුදල් ලැබීම්</t>
  </si>
  <si>
    <t>අත්තිකාරම් ගිණුමේ නම</t>
  </si>
  <si>
    <t>අත්තිකාරම් ගිණුම් අංකය</t>
  </si>
  <si>
    <t>වියදමෙහි උපරිම සීමා රු. ……..</t>
  </si>
  <si>
    <t>ලැබීම්වල අවම සීමා රු.  ...…..</t>
  </si>
  <si>
    <t>හර ශේෂයන්ගේ උපරිම සීමා රු.  ……..</t>
  </si>
  <si>
    <t>බැරකම් පිළිබඳ උපරිම සීමා රු. ……..</t>
  </si>
  <si>
    <t>ශේෂය</t>
  </si>
  <si>
    <t>හරස් සටහන් මගින්</t>
  </si>
  <si>
    <t>රජයේ නිලධාරීන්ගේ අත්තිකාරම්</t>
  </si>
  <si>
    <t>අනෙකුත් අත්තිකාරම්</t>
  </si>
  <si>
    <t>විවිධ අත්තිකාරම්</t>
  </si>
  <si>
    <t>ආයෝජන ක්‍රියාකාරකම්වලින් ජනිත වූ මුදල් ප්‍රවාහයන්</t>
  </si>
  <si>
    <t>උපයන විට ගෙවීම් බද්ද</t>
  </si>
  <si>
    <t xml:space="preserve">පොළී ගෙවීම් </t>
  </si>
  <si>
    <t>1406 කල්බදු වාහන සඳහා පොළී ගෙවීම්</t>
  </si>
  <si>
    <t xml:space="preserve">සටහන - 8 - වැය විෂය අනුව වර්ගීකරණය කරන ලද පොළී ගෙවීම් </t>
  </si>
  <si>
    <t>1404 බදු කුලී සහ පළාත් පාලන ආයතන          බදු</t>
  </si>
  <si>
    <t xml:space="preserve">1407 රාජ්‍ය ආයෝජන පවත්වාගෙන                 යාමේ පිරිවැය </t>
  </si>
  <si>
    <t>1506 රජයේ සේවකයන් සඳහා දේපළ              ණය පොළී</t>
  </si>
  <si>
    <t>2108 කල්බදු වාහන සඳහා ණය මුදල               ආපසු ගෙවීම්</t>
  </si>
  <si>
    <t>තැන්පතු ගිණුමේ නම</t>
  </si>
  <si>
    <t>අත්තිකාරම් ගිණුම් සංඛ්‍යාව</t>
  </si>
  <si>
    <t xml:space="preserve">                                                                                                                                   ප්‍රධාන මූල්‍ය නිලධාරි/ ප්‍රධාන ගණකාධිකාරි/අධ්‍යක්ෂ (මුදල්) / කොමසාරිස් (මුදල්)</t>
  </si>
  <si>
    <t xml:space="preserve">                                                                                                                                                          ………………………………………………..</t>
  </si>
  <si>
    <t>………………………………………………</t>
  </si>
  <si>
    <t>……………………………………………</t>
  </si>
  <si>
    <t>…………………………………………</t>
  </si>
  <si>
    <t>………………………………………</t>
  </si>
  <si>
    <t xml:space="preserve">මුළු පුනරාවර්තන හා මූලධන වියදම්වල එකතුව </t>
  </si>
  <si>
    <t>ඒසීඒ - 1</t>
  </si>
  <si>
    <t>ඒසීඒ - 1(i)</t>
  </si>
  <si>
    <t>ඒසීඒ - 1(ii)</t>
  </si>
  <si>
    <t>මූලික ආදායම් ඇස්තමේන්තුව සහ සංශෝධිත ආදායම් ඇස්තමේන්තුව අතර විචලතා පැහැදිලි කිරීම</t>
  </si>
  <si>
    <t>මූලික ආදායම් ඇස්තමේන්තුව</t>
  </si>
  <si>
    <t>සංශෝධිත ආදායම් ඇස්තමේන්තුව</t>
  </si>
  <si>
    <t>වෙනස මූලික ආදායම් ඇස්තමේන්තුවේ % ලෙස</t>
  </si>
  <si>
    <t>ඒසීඒ - 1(iii)</t>
  </si>
  <si>
    <t>සංශෝධිත ආදායම් ඇස්තමේන්තුව සහ සත්‍ය ආදායම අතර විචලතා පැහැදිලි කිරීම</t>
  </si>
  <si>
    <t>සංශෝධිත ආදායම් ඇස්තමේන්තුව හා සත්‍ය ආදායම අතර වෙනස</t>
  </si>
  <si>
    <t>ඒසීඒ -2</t>
  </si>
  <si>
    <t>ඒසීඒ-2(ii)</t>
  </si>
  <si>
    <t>(7)= (5)+(6)</t>
  </si>
  <si>
    <t>(8)=(4)-(7)</t>
  </si>
  <si>
    <t>(9)=(8)/(4)*100</t>
  </si>
  <si>
    <t>මුදල් පොතට අනුව වියදම</t>
  </si>
  <si>
    <t>ඒසීඒ-2(iii)</t>
  </si>
  <si>
    <t>මූලික වියදම් ඇස්තමේන්තුව</t>
  </si>
  <si>
    <t>සංශෝධිත වියදම් ඇස්තමේන්තුව</t>
  </si>
  <si>
    <t>වෙනස මූලික වියදම් ඇස්තමේන්තුවේ % ලෙස</t>
  </si>
  <si>
    <t>සංශෝධිත වියදම් ඇස්තමේන්තුව සහ සත්‍ය වියදම අතර විචලතා පැහැදිලි කිරීම</t>
  </si>
  <si>
    <t>වෙනස සංශෝධිත වියදම් ඇස්තමේන්තුවේ % ලෙස</t>
  </si>
  <si>
    <t>ඒසීඒ-2(iv)</t>
  </si>
  <si>
    <t>ඒසීඒ- 2(v)</t>
  </si>
  <si>
    <t>ඒසීඒ-3</t>
  </si>
  <si>
    <t>ඒසීඒ -4</t>
  </si>
  <si>
    <t>ඒසීඒ- 5</t>
  </si>
  <si>
    <t>තැන්පතු ගිණුම් අංකය</t>
  </si>
  <si>
    <t xml:space="preserve"> ඒසීඒ-1</t>
  </si>
  <si>
    <t xml:space="preserve"> ඒසීඒ-2(ii)</t>
  </si>
  <si>
    <t>වෙනස සංශෝධිත ආදායම් ඇස්තමේන්තුවේ % ලෙස</t>
  </si>
  <si>
    <t>ආර්ථික සේවා ගාස්තු</t>
  </si>
  <si>
    <t>1004.04.01</t>
  </si>
  <si>
    <t>1004.04.02</t>
  </si>
  <si>
    <t>දේශීය</t>
  </si>
  <si>
    <t>විදේශීය</t>
  </si>
  <si>
    <t>1002.05.05</t>
  </si>
  <si>
    <t>ලොතරැයි</t>
  </si>
  <si>
    <t>1003.07.08</t>
  </si>
  <si>
    <t>1003.07.09</t>
  </si>
  <si>
    <t>කාබන් බද්ද</t>
  </si>
  <si>
    <t>1003.07.10</t>
  </si>
  <si>
    <t>1003.07.11</t>
  </si>
  <si>
    <t>සමාගම් ලියාපදිංචි කිරීමේ බද්ද</t>
  </si>
  <si>
    <t>වාහන හිමිකම් බද්ද</t>
  </si>
  <si>
    <t>1003.10.00</t>
  </si>
  <si>
    <t xml:space="preserve">විගමන බද්ද </t>
  </si>
  <si>
    <t>2003.05.00</t>
  </si>
  <si>
    <t>2003.06.00</t>
  </si>
  <si>
    <t>1409 වෙනත්</t>
  </si>
  <si>
    <t>2106 මෘදුකාංග සංවර්ධනය</t>
  </si>
  <si>
    <t>2505 ප්‍රසම්පාදන සැකසීම</t>
  </si>
  <si>
    <t>2506 යටිතල පහසුකම් සංවර්ධනය</t>
  </si>
  <si>
    <t>2507 පර්යේෂණ සහ සංවර්ධන</t>
  </si>
  <si>
    <t>2509 වෙනත්</t>
  </si>
  <si>
    <t>1408 මෙහෙයුම් කල්බදු යටතේ                        මිලදීගත් වාහන සඳහා කල්බදු                 වාරික</t>
  </si>
  <si>
    <t>1603 භාණ්ඩාගාර බිල්පත් හා                           භාණ්ඩාගාර බැඳුම්කර අවමිල</t>
  </si>
  <si>
    <t>1703 කාර්යාලීය භාෂා ප්‍රතිපත්තිය                    ක්‍රියාත්මක කිරීම</t>
  </si>
  <si>
    <t xml:space="preserve">2205 රාජ්‍ය නොවන ආයතනවලට                    ප්‍රාග්ධන ප්‍රදාන </t>
  </si>
  <si>
    <t>මු.රෙ. 208 යටතේ අනෙකුත් අමාත්‍යාංශ/දෙපාර්තමේන්තු විසින් දැරූ වියදම් (භාණ්ඩාගාර මුද්‍රිත සටහන් අනුව)</t>
  </si>
  <si>
    <t>**    ඒසීඒ- 2 හි 4 වන තීරුවට යොමුගත ප්‍රතිපාදන</t>
  </si>
  <si>
    <t>පුද්ගලයාගේ/ආයතනයේ නම</t>
  </si>
  <si>
    <t>පුද්ගලයාගේ/ආයතනයේ නම*    (ප්‍රතිපාදන මාරු කරන විට හඳුනාගෙන තිබිය යුතුය)</t>
  </si>
  <si>
    <t xml:space="preserve">                                                                                                                                   දිනය</t>
  </si>
  <si>
    <t>විසර්ජන පනතේ 6 වන වගන්තිය අනුව අතිරේක ප්‍රතිපාදන ලබාදීම</t>
  </si>
  <si>
    <t>(8)=(6)-(7)</t>
  </si>
  <si>
    <t>ඉතිරිය/ඉක්මවීම්</t>
  </si>
  <si>
    <t xml:space="preserve">බලය ලබා දෙන ලද මුළු ශුද්ධ ප්‍රතිපාදන                     </t>
  </si>
  <si>
    <t>වැය විෂය අංකය</t>
  </si>
  <si>
    <t>උප ව්‍යාපෘති අංකය</t>
  </si>
  <si>
    <t>ව්‍යාපෘති අංකය</t>
  </si>
  <si>
    <t>වැඩසටහන් අංකය</t>
  </si>
  <si>
    <t>ව්‍යාපෘතියේ නම    :</t>
  </si>
  <si>
    <t>වැඩසටහනේ නම  :</t>
  </si>
  <si>
    <t>කඩදාසිය  ප්‍රමාණවත් නොවේ නම් අතිරේක කඩදාසි එකතු කරන්න.</t>
  </si>
  <si>
    <t>බල අංකය</t>
  </si>
  <si>
    <t>ප්‍රතිපාදන ලබා දුන් අමාත්‍යාංශයේ/දෙපාර්තමේන්තුවේ/දිස්ත්‍රික් ලේකම් කාර්යාලයේ නම</t>
  </si>
  <si>
    <t>ශීර්ෂ අංකය</t>
  </si>
  <si>
    <t>බලය ලබා දෙන මුළු ශුද්ධ ප්‍රතිපාදන</t>
  </si>
  <si>
    <t>ඒසීඒ-එෆ්</t>
  </si>
  <si>
    <t>ඒසීඒ-පී</t>
  </si>
  <si>
    <t>ඒසීඒ-සී</t>
  </si>
  <si>
    <t>1002.13.00</t>
  </si>
  <si>
    <t>ටෙලිනාට්‍ය, චිත්‍රපට හා වානිජ වැඩසටහන් බද්ද</t>
  </si>
  <si>
    <t>ඒසීඒ- 2(iv)</t>
  </si>
  <si>
    <t>බැඳීම් අංකය</t>
  </si>
  <si>
    <t>ශීර්ෂය</t>
  </si>
  <si>
    <t>වැඩසටහන</t>
  </si>
  <si>
    <t>බැරකම්වලට ඇතුළත් වූ දිනය</t>
  </si>
  <si>
    <t>බැරකම් යනු අදාළ ගිණුම් වර්ෂය ඇතුළත භාණ්ඩ, සේවාවන් හෝ ඉදිකිරීම් කොන්ත්‍රාත්තුවලට අදාළ වත්කම් හා සේවාවන් ලැබී ඇති නමුත් ගිණුම් වර්ෂය තුළදී ඒ සඳහා අදාළ පාර්ශ්වයන්ට ගෙවීම් සිදුකර නොමැති ගනුදෙනුය.</t>
  </si>
  <si>
    <t xml:space="preserve">      </t>
  </si>
  <si>
    <t>බැඳිම් යනු අදාළ ගිණුම් වර්ෂය ඇතුළත භාණ්ඩ, සේවාවන් හෝ ඉදිකිරීම් කොන්ත්‍රාත්තු සම්බන්ධයෙන් අදාළ වත්කම් හෝ සේවාව ආයතනය වෙත ලැබී නොමැති, එහෙත් එකී භාණ්ඩ හා සේවාවන් ලබාගැනීමේ අරමුණින් බාහිර පාර්ශ්වයන් සමඟ එළඹ ඇති ගිවිසුම් හෝ ලිඛිත එකඟතාවයන්ය.</t>
  </si>
  <si>
    <t xml:space="preserve">    1. අමාත්‍යාංශ/රජයේ දෙපාර්තමේන්තු</t>
  </si>
  <si>
    <t xml:space="preserve">    2. රාජ්‍ය සංස්ථා/ව්‍යවස්ථාපිත මණ්ඩල</t>
  </si>
  <si>
    <t xml:space="preserve">    3. පෞද්ගලික අංශය</t>
  </si>
  <si>
    <t xml:space="preserve">                         (ජාතික අයවැය දෙපාර්තමේන්තුව සඳහා පමණි)</t>
  </si>
  <si>
    <t>………………………</t>
  </si>
  <si>
    <r>
      <t xml:space="preserve">            (</t>
    </r>
    <r>
      <rPr>
        <b/>
        <sz val="14"/>
        <rFont val="Iskoola Pota"/>
        <family val="2"/>
      </rPr>
      <t>ජාතික අයවැය දෙපාර්තමේන්තුව සඳහා පමණි)</t>
    </r>
  </si>
  <si>
    <r>
      <t xml:space="preserve">                        (</t>
    </r>
    <r>
      <rPr>
        <b/>
        <sz val="14"/>
        <rFont val="Iskoola Pota"/>
        <family val="2"/>
      </rPr>
      <t>ජාතික අයවැය දෙපාර්තමේන්තුව සඳහා පමණි)</t>
    </r>
  </si>
  <si>
    <t xml:space="preserve">                                                                                                      (ජාතික අයවැය දෙපාර්තමේන්තුව සඳහා පමණි) </t>
  </si>
  <si>
    <t xml:space="preserve">                                                                                                                                 (ජාතික අයවැය දෙපාර්තමේන්තුව සඳහා පමණි)</t>
  </si>
  <si>
    <t>දේපළ, පිරියත හා උපකරණ</t>
  </si>
  <si>
    <t>*      ඒසීඒ- 2 (v) අනුව එක් එක් වැඩසටහන් යටතේ  ඇති අගයන් ඇතුළත් කරන්න</t>
  </si>
  <si>
    <t xml:space="preserve">    කළ යුතු ය.</t>
  </si>
  <si>
    <t>ගෙවීම්/බැඳීම්වල ස්වභාවය පහත සඳහන් ආකාරයට හඳුනාගත යුතු ය.</t>
  </si>
  <si>
    <t>කුලී හා වැඩ අත්තිකාරම් සංචිතය</t>
  </si>
  <si>
    <t>ගෙවූ දිනය</t>
  </si>
  <si>
    <t>අත්තිකාරම් අංකය</t>
  </si>
  <si>
    <r>
      <t xml:space="preserve">ගෙවූ මුදල </t>
    </r>
    <r>
      <rPr>
        <b/>
        <sz val="12"/>
        <color theme="1"/>
        <rFont val="Iskoola Pota"/>
        <family val="2"/>
      </rPr>
      <t>(රු.)</t>
    </r>
  </si>
  <si>
    <t>පෙර වර්ෂයට අදාළව</t>
  </si>
  <si>
    <t>ප්‍රවර්තන වර්ෂයට අදාළව</t>
  </si>
  <si>
    <t>(1) කුලී අත්තිකාරම්</t>
  </si>
  <si>
    <t xml:space="preserve">උදා. </t>
  </si>
  <si>
    <t>9188-250-0-1-0-1</t>
  </si>
  <si>
    <t>..................</t>
  </si>
  <si>
    <t>(2) වැඩ අත්තිකාරම්</t>
  </si>
  <si>
    <t>9188-250-0-2-0-1</t>
  </si>
  <si>
    <t>මුළු එකතුව (අ)+(ආ)</t>
  </si>
  <si>
    <t>9189-250-0-1-0-1</t>
  </si>
  <si>
    <t>9189-250-0-2-0-1</t>
  </si>
  <si>
    <t>අයකිරීම් (හර)</t>
  </si>
  <si>
    <t>ගෙවීම් (බැර)</t>
  </si>
  <si>
    <t>4=1+3-(2)</t>
  </si>
  <si>
    <t xml:space="preserve">                                අමාත්‍යාංශ‍යේ/දෙපාර්තමේන්තුවේ/දිස්ත්‍රික් ලේකම් කාර්යාලයේ නම :</t>
  </si>
  <si>
    <t>ඒසීඒ -2(ඒ)</t>
  </si>
  <si>
    <t xml:space="preserve">    ඒසීඒ-2(ඒ)(i)</t>
  </si>
  <si>
    <r>
      <t xml:space="preserve">               ඒසීඒ-</t>
    </r>
    <r>
      <rPr>
        <b/>
        <sz val="12"/>
        <rFont val="Times New Roman"/>
        <family val="1"/>
      </rPr>
      <t>2(ඒ)(ii)</t>
    </r>
  </si>
  <si>
    <t xml:space="preserve"> ඒසීඒ-2(ඒ)(iii)</t>
  </si>
  <si>
    <t xml:space="preserve">                  ඒසීඒ-2(ඒ)(iv)</t>
  </si>
  <si>
    <t xml:space="preserve">         වර්ෂය තුළ වෙනත් වියදම් ශීර්ෂ වෙත නිකුත් කරන                                             ලද ප්‍රතිපාදනය                                           (විස්තරය සඳහා ඒ.සී.ඒ. 2(ඒ)(ii) බලන්න.)</t>
  </si>
  <si>
    <t>ව්‍යාපෘති විස්තරය</t>
  </si>
  <si>
    <r>
      <t xml:space="preserve">වර්ෂය තුළ වෙනත් වියදම් ශීර්ෂ වෙත නිකුත් කරන ලද ප්‍රතිපාදනය (විස්තරය සඳහා ඒ.සී.ඒ.  </t>
    </r>
    <r>
      <rPr>
        <b/>
        <sz val="11"/>
        <rFont val="Iskoola Pota"/>
        <family val="2"/>
      </rPr>
      <t>2(ඒ)(iv)</t>
    </r>
    <r>
      <rPr>
        <b/>
        <sz val="12"/>
        <rFont val="Iskoola Pota"/>
        <family val="2"/>
      </rPr>
      <t xml:space="preserve"> බලන්න)</t>
    </r>
  </si>
  <si>
    <t>ඒසීඒ- 5(ඒ)</t>
  </si>
  <si>
    <t>ඒසීඒ- 5(බී)</t>
  </si>
  <si>
    <t>ඒසීඒ-5(බී)</t>
  </si>
  <si>
    <t>1) </t>
  </si>
  <si>
    <t>2) </t>
  </si>
  <si>
    <t>5) </t>
  </si>
  <si>
    <t>වාර්තාකරණ කාලපරිච්ඡේදය</t>
  </si>
  <si>
    <t>ආදායම් හඳුනාගැනීම</t>
  </si>
  <si>
    <t>වත්කමට අදාළ අනාගත ආර්ථික ප්‍රතිලාභ ආයතනයට ලැබෙන බවට තහවුරුවක් ඇති විට හා එම  වත්කම් විශ්වාසනීයව මැනිය හැකි නම් එම වත්කම් දේපළ, පිරියත හා උපකරණ ලෙස හඳුනාගනු ලැබේ.</t>
  </si>
  <si>
    <t>දේපළ, පිරියත හා උපකරණ පිරිවැයට හඳුනාගන්නා අතර පිරිවැය ආකෘතිය අදාළ නොවන අවස්ථාවලදී නැවත තක්සේරු කරන ලද අගය යොදාගනී.</t>
  </si>
  <si>
    <t>3) </t>
  </si>
  <si>
    <t>4)   </t>
  </si>
  <si>
    <t>6)</t>
  </si>
  <si>
    <t>වාර්තාකිරීමේ පදනම</t>
  </si>
  <si>
    <t>මිනුම්කරණ පදනම</t>
  </si>
  <si>
    <t>අත්තිකාරම් අයකර ගැනීම්</t>
  </si>
  <si>
    <t>අත්තිකාරම් ගෙවීම්</t>
  </si>
  <si>
    <t>තැන්පතු ලැබීම්</t>
  </si>
  <si>
    <t>තැන්පතු ගෙවීම්</t>
  </si>
  <si>
    <t>මු.රෙ. 94(2) හි සඳහන් ප්‍රතිපාදන අනුව එළඹිය හැකි උපරිම බැඳීම් සීමාව (රු.)</t>
  </si>
  <si>
    <t>මු.රෙ. 94(3) අනුව මුළු පිරිවැය ඇස්තමේන්තුව (රු.)</t>
  </si>
  <si>
    <t>බැඳීම් හා බැරකම් වටිනාකම (රු.)</t>
  </si>
  <si>
    <t>1408 මෙහෙයුම් කල්බදු ක්‍රමයට ප්‍රසම්පාදිත වාහන සඳහා වාරික ගෙවීම්</t>
  </si>
  <si>
    <t>1507 පළාත් සභා සඳහා ප්‍රදානයන්</t>
  </si>
  <si>
    <t xml:space="preserve">1601 දේශීය ණය සඳහා පොලී ගෙවීම </t>
  </si>
  <si>
    <t>1602 විදේශීය ණය සඳහා පොලී ගෙවීම</t>
  </si>
  <si>
    <t>1603 භාණ්ඩාගාර බිල්පත් හා භාණ්ඩාගාර බැඳුම්කර මත වට්ටම්</t>
  </si>
  <si>
    <t>2203 පළාත් සභා සඳහා ප්‍රදානයන්</t>
  </si>
  <si>
    <t>2302 ණයදීම</t>
  </si>
  <si>
    <t>2501 ප්‍රතිව්‍යුහගතකිරීම්</t>
  </si>
  <si>
    <t>2505 ප්‍රසම්පාදන පෙර සූදානම් වීම්</t>
  </si>
  <si>
    <t>1703 රාජ්‍ය භාෂා ප්‍රතිපත්තිය ක්‍රියාත්මක කිරීම</t>
  </si>
  <si>
    <t>2205 රාජ්‍ය නොවන ආයතන සඳහා ප්‍රාග්ධන ප්‍රදානයන්</t>
  </si>
  <si>
    <t>2505  ප්‍රසම්පාදන පෙර සූදානම් වීම්</t>
  </si>
  <si>
    <t>2108 කල්බදු වාහන සඳහා ණය මුදල ආපසු ගෙවීම්</t>
  </si>
  <si>
    <t>විදේශ මූල්‍යකරණය ආශ්‍රිත පිරිවැය</t>
  </si>
  <si>
    <t>විදේශීය මූල්‍යයනය ආශ්‍රිත දේශීය සම මූල්‍යනය</t>
  </si>
  <si>
    <t>2006.01.00</t>
  </si>
  <si>
    <t>2006.02.00</t>
  </si>
  <si>
    <t>2006.02.01</t>
  </si>
  <si>
    <t>2006.02.02</t>
  </si>
  <si>
    <t>2006.04.00</t>
  </si>
  <si>
    <t>ප්‍රාග්ධන ආදායම්</t>
  </si>
  <si>
    <t>පැවරීමෙන් ලත් මුදල්</t>
  </si>
  <si>
    <t>ප්‍රාග්ධන වත්කම් විකිණීම</t>
  </si>
  <si>
    <t>වාහන</t>
  </si>
  <si>
    <t>ණය ආපසු අයකර ගැනීම්</t>
  </si>
  <si>
    <t>විදේශීය ප්‍රදානයන්</t>
  </si>
  <si>
    <t>1002.14.00</t>
  </si>
  <si>
    <t>1002.15.00</t>
  </si>
  <si>
    <t>ජංගම දුරකථන සන්නිවේදන කුළුණු බද්ද</t>
  </si>
  <si>
    <t>කෙටි වෙළඳ පණිවිඩ බද්ද</t>
  </si>
  <si>
    <t>1003.11.00</t>
  </si>
  <si>
    <t>ප්‍රේෂණ ගාස්තු</t>
  </si>
  <si>
    <t>1004.05.00</t>
  </si>
  <si>
    <t>ප්‍රාග්ධන ලාභ බද්ද</t>
  </si>
  <si>
    <t>ඒසීඒ-5/5(ඒ)</t>
  </si>
  <si>
    <t>සිගරැට්</t>
  </si>
  <si>
    <t>රඳවා ගැනීමේ බදු</t>
  </si>
  <si>
    <t>ඛනිජ තෙල් නිෂ්පාදන</t>
  </si>
  <si>
    <t>මෝටර් රථ වාහන</t>
  </si>
  <si>
    <t>මුද්දර ගාස්තු</t>
  </si>
  <si>
    <t>විදුලි සංදේශන බද්ද</t>
  </si>
  <si>
    <t>බලපත්‍ර ගාස්තු හා වෙනත්</t>
  </si>
  <si>
    <t>සුඛෝපභෝගී මෝටර් රථ වාහන බද්ද</t>
  </si>
  <si>
    <t>පැවරුම් බද්ද</t>
  </si>
  <si>
    <t>ඉදිකිරීමේ කර්මාන්ත ඇප සහතික වීමේ අරමුදල් බද්ද</t>
  </si>
  <si>
    <t>ඖෂධ, උපකරණ, විලවුන් හා ඖෂධ වෙළෙඳසැල් ලියාපදිංචි කිරීමේ ගාස්තු</t>
  </si>
  <si>
    <t>රාජ්‍ය ආරක්ෂක අමාත්‍යාංශයට අදාළ බලපත්‍ර ගාස්තු</t>
  </si>
  <si>
    <t>ණය ආපසු ගෙවීමේ බද්ද</t>
  </si>
  <si>
    <t>විදේශිකයන්ට බදු දෙන ඉඩම් සඳහා වන බද්ද</t>
  </si>
  <si>
    <t>ආනයන සෙස් බදු</t>
  </si>
  <si>
    <t>අපනයන සෙස් බදු</t>
  </si>
  <si>
    <t>ගබඩා අත්තිකාරම් ගිණුම (පුපුරන ද්‍රව්‍ය)</t>
  </si>
  <si>
    <t>බන්ධනාගාර, කාර්මික හා කෘෂිකාර්මික අත්තිකාරම් ගිණුම</t>
  </si>
  <si>
    <t>අනෙකුත් කුලී</t>
  </si>
  <si>
    <t>දෙපාර්තමේන්තුමය විකිණීම්</t>
  </si>
  <si>
    <t>ගුවන් නාවික ගාස්තු</t>
  </si>
  <si>
    <t>වනසත්ව හා වෘක්ෂලතා සංරක්ෂණ ආඥා පනත යටතේ ගාස්තු</t>
  </si>
  <si>
    <t>සමාගම් රෙජිස්ට්‍රාර්ගේ ගාස්තු</t>
  </si>
  <si>
    <t>සංස්ථා සහ ව්‍යවස්ථාපිත මණ්ඩලවලින් ලැබෙන නෛතික ගාස්තු</t>
  </si>
  <si>
    <t>සහනදායී මෝටර් රථ බලපත්‍ර නිකුත් කිරීම යටතේ මෝටර් රථ පැවරීමේදී අයකරනු ලබන ලියාපදිංචි කිරීමේ ගාස්තු</t>
  </si>
  <si>
    <t>උද්භිද උද්‍යාන ආදායම්</t>
  </si>
  <si>
    <t>භාණ්ඩාගාර බැඳුම්කර අධිභාරය</t>
  </si>
  <si>
    <t>එක්සත් ජාතීන්ගේ සාමසාධක මෙහෙයුම තුළින් ලද ආදායම</t>
  </si>
  <si>
    <t>භාණ්ඩාගාරයට පියවන ලද අග්‍රිම</t>
  </si>
  <si>
    <t>ආදායම් ගණන්දීමේ නිලධාරි නම, තනතුර සහ අත්සන</t>
  </si>
  <si>
    <t>එකතුව (ඇ)</t>
  </si>
  <si>
    <t>1506 රජයේ සේවකයන් සඳහා දේපළ ණය               පොලී</t>
  </si>
  <si>
    <t>1406 කල්බදු වාහන සඳහා පොලී ගෙවීම්</t>
  </si>
  <si>
    <t xml:space="preserve">2205 රාජ්‍ය නොවන ආයතනවලට                            ප්‍රාග්ධන ප්‍රදාන </t>
  </si>
  <si>
    <t>වෙනත් වැය ශීර්ෂ වෙනුවෙන් දරන ලද වියදම්</t>
  </si>
  <si>
    <t>අදාළ අමාත්‍යාංශය/දෙපාර්තමේන්තුව විසින් රැස්කිරීම්</t>
  </si>
  <si>
    <t>ආදායම් ගණන්දීමේ නිලධාරියාගේ අත්සන</t>
  </si>
  <si>
    <t>ආදායම් ගණන්දීමේ නිලධාරියාගේ නම:</t>
  </si>
  <si>
    <t>ආදායම් ගණන්දීමේ නිලධාරියාගේ තනතුර:</t>
  </si>
  <si>
    <t>අයවැය ඇස්තමේන්තුගත ප්‍රතිපාදන</t>
  </si>
  <si>
    <t>පරිපූරක ඇස්තමේන්තුගත ප්‍රතිපාදන</t>
  </si>
  <si>
    <t>මූල්‍යකරණ සංකේත අංකය</t>
  </si>
  <si>
    <t xml:space="preserve">වෙන්කර දුන් මුදල                                                 </t>
  </si>
  <si>
    <t>මෙම වැය ශීර්ෂයෙන් ලබා දුන් මුළු මුදල</t>
  </si>
  <si>
    <t xml:space="preserve">     මූල්‍යකරණ සංකේත අංකය</t>
  </si>
  <si>
    <t xml:space="preserve"> මූල්‍යකරණ සංකේත අංකය</t>
  </si>
  <si>
    <t>මුළු ශුද්ධ  ප්‍රතිපාදන</t>
  </si>
  <si>
    <t>මුළු ශුද්ධ ප්‍රතිපාදන</t>
  </si>
  <si>
    <t>වාර්ෂික අයවැයගත ප්‍රතිපාදන</t>
  </si>
  <si>
    <t xml:space="preserve">පරිපූරක ඇස්තමේන්තුගත ප්‍රතිපාදන   </t>
  </si>
  <si>
    <t>මූලික සහ සංශෝධිත වියදම් ඇස්තමේන්තු අතර විචලතාව පැහැදිලි කිරීම</t>
  </si>
  <si>
    <t>එක් එක් වැඩසටහන් යටතේ ව්‍යාපෘති අනුව වියදම් මූල්‍යකරණය</t>
  </si>
  <si>
    <t xml:space="preserve">  පිටුවේ එකතුව මුළු වැඩසටහනේ එකතුව විය යුතු ය.</t>
  </si>
  <si>
    <t xml:space="preserve">2015/10/23 දින නිකුත් කරන ලද භාණ්ඩාගාර මෙහෙයුම් චක්‍රලේඛ අංක 2015/03 හි </t>
  </si>
  <si>
    <r>
      <t xml:space="preserve">උපදෙස්වලට අනුකූලව ආරම්භ කරන ලද බැංකු ගිණුම් පිළිබඳ </t>
    </r>
    <r>
      <rPr>
        <b/>
        <sz val="18"/>
        <rFont val="Iskoola Pota"/>
        <family val="2"/>
      </rPr>
      <t xml:space="preserve">                    </t>
    </r>
  </si>
  <si>
    <t>ප්‍රතිපාදන ලබාදුන් අමාත්‍යාංශයේ/දෙපාර්තමේන්තුවේ/දිස්ත්‍රික් ලේකම් කාර්යාලයේ නම</t>
  </si>
  <si>
    <t>අගය</t>
  </si>
  <si>
    <t>මුළු පුනරාවර්තන වියදම්වල එකතුව (සටහන 5-9)</t>
  </si>
  <si>
    <t>අනු අංකය</t>
  </si>
  <si>
    <t>ඒසීඒ-5</t>
  </si>
  <si>
    <t>(2019)</t>
  </si>
  <si>
    <t>වෙනත් ප්‍රධාන ලෙජර් ගිණුම් ලැබීම්</t>
  </si>
  <si>
    <t>වෙනත් ප්‍රධාන ලෙජර් ගිණුම් ගෙවීම්</t>
  </si>
  <si>
    <t>භාණ්ඩාගාරයට ප්‍රේෂණ (ඈ)</t>
  </si>
  <si>
    <t>ශුද්ධ ආදායම් ලැබීම් සහ ආදායම් නොවන ලැබීම් ඉ = (ඇ)-(ඈ)</t>
  </si>
  <si>
    <t>මුළු පුනරාවර්තන වියදම් (ඊ)</t>
  </si>
  <si>
    <t>මුළු මූලධන වියදම් (උ)</t>
  </si>
  <si>
    <t>ප්‍රධාන ලෙජර් වියදම් (ඌ)</t>
  </si>
  <si>
    <t>මුළු වියදම් එ = (ඊ+උ+ඌ)</t>
  </si>
  <si>
    <t>දෙසැම්බර් 31 දිනට ශේෂය ඒ = (ඉ-එ)</t>
  </si>
  <si>
    <t xml:space="preserve">දෙසැම්බර් 31 දිනට අග්‍රිම ශේෂය </t>
  </si>
  <si>
    <t>මූල්‍ය පාලනය සඳහා ඵලදායී අභ්‍යන්තර පාලන පද්ධතියක් වාර්තාකරණ ආයතනය තුළ පවතින බවත් මූල්‍ය පාලනය සඳහා අභ්‍යන්තර පාලන පද්ධතියේ සඵලතාවය අධීක්‍ෂණය කිරීමටත් ඒ අනුව එම පද්ධති ඵලදායී ලෙස ක්‍රියාත්මක කිරීමට අවශ්‍ය පරිදි වෙනස් කිරීම් සිදුකිරීමට වරින් වර සමාලෝචන සිදුකරන බවත් මෙයින් සහතික කරමු.</t>
  </si>
  <si>
    <t>වෙනත් ආදායම් ශීර්ෂ වෙනුවෙන් එකතු කරන ලද ආදායම්</t>
  </si>
  <si>
    <t>මුදල්වල ශුද්ධ වෙනස්වීම්   (ඔ) =  (උ)+(ඒ)</t>
  </si>
  <si>
    <t>ඒසීඒ-ඩී</t>
  </si>
  <si>
    <t>වාර්තා කරන ආයතනය සඳහා අදාළ ආකෘතීන් සහ ඇමුණුම් විස්තරය</t>
  </si>
  <si>
    <t>ආකෘති අංක</t>
  </si>
  <si>
    <t>ආකෘතියේ නම</t>
  </si>
  <si>
    <t>අදාළ</t>
  </si>
  <si>
    <t>අදාළ නොවන</t>
  </si>
  <si>
    <t xml:space="preserve">ඒසීඒ-1          </t>
  </si>
  <si>
    <t xml:space="preserve">ඒසීඒ-1(i)      </t>
  </si>
  <si>
    <t>ඒසීඒ-1(ii)</t>
  </si>
  <si>
    <t>ඒසීඒ-1(iii)</t>
  </si>
  <si>
    <t>ඒසීඒ-2</t>
  </si>
  <si>
    <t xml:space="preserve">ඒසීඒ-2(ඒ)     </t>
  </si>
  <si>
    <t>ඒසීඒ-2(ඒ)(i)</t>
  </si>
  <si>
    <t>ඒසීඒ-2(ඒ)(ii)</t>
  </si>
  <si>
    <t>ඒසීඒ-2(ඒ)(iii)</t>
  </si>
  <si>
    <t>ඒසීඒ-2(ඒ)(iv)</t>
  </si>
  <si>
    <t xml:space="preserve">ඒසීඒ-2(i)      </t>
  </si>
  <si>
    <t>ඒසීඒ-2(v)</t>
  </si>
  <si>
    <t xml:space="preserve">ඒසීඒ-3          </t>
  </si>
  <si>
    <t xml:space="preserve">ඒසීඒ-4          </t>
  </si>
  <si>
    <t>ඒසීඒ-5(ඒ)</t>
  </si>
  <si>
    <t xml:space="preserve">ඒසීඒ-5(බී)     </t>
  </si>
  <si>
    <t xml:space="preserve">ඒසීඒ-6          </t>
  </si>
  <si>
    <t xml:space="preserve">ඒසීඒ-7         </t>
  </si>
  <si>
    <t>මූලික සහ සංශෝධිත වියදම් ඇස්තමේන්තුව අතර විචලතාව පැහැදිලි කිරීම</t>
  </si>
  <si>
    <t xml:space="preserve">එක් එක් වැඩසටහන් යටතේ ව්‍යාපෘති අනුව වියදම් මූල්‍යකරණය </t>
  </si>
  <si>
    <t>වෙනත් අමාත්‍යාංශ/දෙපාර්තමේන්තු විසින් රැස්කිරීම් (SA-21)</t>
  </si>
  <si>
    <t>(2020)</t>
  </si>
  <si>
    <t>අයවැය ප්‍රතිපාදන විස්තරය  :-            /         /       /        /                 /    /</t>
  </si>
  <si>
    <t>අයිතම අංකය</t>
  </si>
  <si>
    <t xml:space="preserve"> වෙන්කර දුන් මුදල                                     </t>
  </si>
  <si>
    <t>3(iii)=3(i)+3(ii)</t>
  </si>
  <si>
    <t>*5</t>
  </si>
  <si>
    <t>5=1(iii)+2(iii)-3(iii)</t>
  </si>
  <si>
    <t xml:space="preserve">      (2) වෙනත් හේතු - ....................................................</t>
  </si>
  <si>
    <t>බැඳීම් (රු.)</t>
  </si>
  <si>
    <t>බැඳීම් ශේෂය (රු.)</t>
  </si>
  <si>
    <t>බැරකම් වටිනාකම (රු.)</t>
  </si>
  <si>
    <t>බැරකම් නිදහස් කිරීම් (රු.)</t>
  </si>
  <si>
    <t>බැරකම් ශේෂය (රු.)</t>
  </si>
  <si>
    <t>1003.06.00</t>
  </si>
  <si>
    <t>2003.08.00</t>
  </si>
  <si>
    <t>ජල විදුලිය විකිණීම</t>
  </si>
  <si>
    <t>පරිසර සංරක්ෂණ බද්ද</t>
  </si>
  <si>
    <t>1509 රාජ්‍ය ආයතන (වෙනත් මෙහෙයුම් වියදම්)</t>
  </si>
  <si>
    <t>ඒසීඒ-7</t>
  </si>
  <si>
    <t>වගකීම් වැය විෂයය යටතේ වෙන් කරන ලද මුළු ශුද්ධ ප්‍රතිපාදන සහ එසේ නිකුත් කරන ලද ප්‍රතිපාදන අතර වෙනස පැහැදිලි කිරීම</t>
  </si>
  <si>
    <t>භාණ්ඩාගාරය වෙත ශුද්ධ වත්කම්</t>
  </si>
  <si>
    <t>(වැඩසටහනක ව්‍යපෘති අනුව  මූලධන වියදම් හා පුනරාවර්තන වියදම්වල මූල්‍යකරණය)</t>
  </si>
  <si>
    <r>
      <rPr>
        <b/>
        <sz val="12"/>
        <color theme="1"/>
        <rFont val="Times New Roman"/>
        <family val="1"/>
      </rPr>
      <t>වෙනත් ආයතන</t>
    </r>
    <r>
      <rPr>
        <sz val="12"/>
        <color theme="1"/>
        <rFont val="Times New Roman"/>
        <family val="1"/>
      </rPr>
      <t xml:space="preserve"> විසින්, </t>
    </r>
    <r>
      <rPr>
        <b/>
        <sz val="12"/>
        <color theme="1"/>
        <rFont val="Times New Roman"/>
        <family val="1"/>
      </rPr>
      <t>වාර්තාකරණ ආයතනය</t>
    </r>
    <r>
      <rPr>
        <sz val="12"/>
        <color theme="1"/>
        <rFont val="Times New Roman"/>
        <family val="1"/>
      </rPr>
      <t xml:space="preserve"> වෙනුවෙන් එකතු කරන ලද ආදායම </t>
    </r>
  </si>
  <si>
    <r>
      <rPr>
        <b/>
        <sz val="12"/>
        <color theme="1"/>
        <rFont val="Times New Roman"/>
        <family val="1"/>
      </rPr>
      <t>අනෙකුත් ශීර්ෂ</t>
    </r>
    <r>
      <rPr>
        <sz val="12"/>
        <color theme="1"/>
        <rFont val="Times New Roman"/>
        <family val="1"/>
      </rPr>
      <t xml:space="preserve"> වෙනුවෙන් </t>
    </r>
    <r>
      <rPr>
        <b/>
        <sz val="12"/>
        <color theme="1"/>
        <rFont val="Times New Roman"/>
        <family val="1"/>
      </rPr>
      <t>වාර්තාකරණ ආයතනය</t>
    </r>
    <r>
      <rPr>
        <sz val="12"/>
        <color theme="1"/>
        <rFont val="Times New Roman"/>
        <family val="1"/>
      </rPr>
      <t xml:space="preserve"> විසින් දරන ලද වියදම් </t>
    </r>
  </si>
  <si>
    <r>
      <rPr>
        <b/>
        <sz val="12"/>
        <color theme="1"/>
        <rFont val="Times New Roman"/>
        <family val="1"/>
      </rPr>
      <t>අනෙකුත් ආදායම් ශීර්ෂ</t>
    </r>
    <r>
      <rPr>
        <sz val="12"/>
        <color theme="1"/>
        <rFont val="Times New Roman"/>
        <family val="1"/>
      </rPr>
      <t xml:space="preserve"> වෙනුවෙන්, </t>
    </r>
    <r>
      <rPr>
        <b/>
        <sz val="12"/>
        <color theme="1"/>
        <rFont val="Times New Roman"/>
        <family val="1"/>
      </rPr>
      <t>වාර්තාකරණ ආයතනය</t>
    </r>
    <r>
      <rPr>
        <sz val="12"/>
        <color theme="1"/>
        <rFont val="Times New Roman"/>
        <family val="1"/>
      </rPr>
      <t xml:space="preserve"> විසින් එකතු කරන ලද ආදායම්</t>
    </r>
  </si>
  <si>
    <r>
      <rPr>
        <b/>
        <sz val="12"/>
        <color theme="1"/>
        <rFont val="Times New Roman"/>
        <family val="1"/>
      </rPr>
      <t>වෙනත් ආයතන</t>
    </r>
    <r>
      <rPr>
        <sz val="12"/>
        <color theme="1"/>
        <rFont val="Times New Roman"/>
        <family val="1"/>
      </rPr>
      <t xml:space="preserve"> විසින්, </t>
    </r>
    <r>
      <rPr>
        <b/>
        <sz val="12"/>
        <color theme="1"/>
        <rFont val="Times New Roman"/>
        <family val="1"/>
      </rPr>
      <t>වාර්තාකරණ ආයතනය</t>
    </r>
    <r>
      <rPr>
        <sz val="12"/>
        <color theme="1"/>
        <rFont val="Times New Roman"/>
        <family val="1"/>
      </rPr>
      <t xml:space="preserve"> වෙනුවෙන් දරන ලද වියදම් </t>
    </r>
  </si>
  <si>
    <t>අඩු කළා :</t>
  </si>
  <si>
    <t>අඩු කළා : වියදම්</t>
  </si>
  <si>
    <t>මධ්‍යම රජය</t>
  </si>
  <si>
    <t>පළාත් සභා</t>
  </si>
  <si>
    <t>හුවමාරු හා හුවමාරු නොවන ආදායම් ඒවා ලැබිය යුතු කාලසීමාව නොසලකා, මුදල් ලැබෙන කාලපරිච්ඡේදයේදී ආදායම් ලෙස හඳුනාගනු ලැබේ.</t>
  </si>
  <si>
    <t xml:space="preserve">විසර්ජන පනතේ 6 වන වගන්තිය අනුව වෙනත් වැය ශීර්ෂ වෙත පුනරාවර්තන වියදම් වෙනුවෙන් අතිරේක ප්‍රතිපාදන නිකුත් කිරීම සඳහා ජාතික අයවැය දෙපාර්තමේන්තුවේ පරිපූරක සහාය සේවා සහ හදිසි අවශ්‍යතා </t>
  </si>
  <si>
    <t>වර්ෂය තුළ වෙනත් වියදම් ශීර්ෂ වෙත ජාතික අයවැය දෙපාර්තමේන්තුවේ පරිපූරක සහාය සේවා සහ හදිසි අවශ්‍යතා වගකීම් වැය විෂයය යටතේ නිකුත් කරන ලද   ප්‍රතිපාදන - පුනරාවර්තන වියදම්</t>
  </si>
  <si>
    <t>විසර්ජන පනතේ 6 වන වගන්තිය අනුව වෙනත් වැය ශීර්ෂ වෙත මූලධන වියදම් සඳහා අතිරේක ප්‍රතිපාදන නිකුත් කිරීම වෙනුවෙන් ජාතික අයවැය දෙපාර්තමේන්තුවේ පරිපූරක සහාය සේවා සහ හදිසි අවශ්‍යතා වගකීම් වැය විෂයය යටතේ වෙන් කරන ලද මුළු ශුද්ධ ප්‍රතිපාදන හා එසේ නිකුත් කරන ලද ප්‍රතිපාදන අතර වෙනස පැහැදිලි කිරීම</t>
  </si>
  <si>
    <t>වර්ෂය තුළ වෙනත් වියදම් ශීර්ෂ වෙත ජාතික අයවැය දෙපාර්තමේන්තුවේ පරිපූරක සහාය සේවා සහ හදිසි අවශ්‍යතා වගකීම් වැය විෂයය යටතේ නිකුත් කරන ලද ප්‍රතිපාදන - මූලධන වියදම්</t>
  </si>
  <si>
    <t>1406 කල්බදු වාහන සඳහා වූ පොලී ගෙවීම්</t>
  </si>
  <si>
    <t>1506 රජයේ සේවකයන් සඳහා දේපළ ණය පොලී</t>
  </si>
  <si>
    <t>1. ඉහත 4 හා 6 ශේෂ අතර වෙනසට හේතු පෙන්වන්න</t>
  </si>
  <si>
    <t>* ඉහත සඳහන් අයිතමවලට අමතරව අදාළ වන අයිතමයන් ගැලපීම් කළ හැක.</t>
  </si>
  <si>
    <t>වර්ෂය තුළ වෙනත් වියදම් ශීර්ෂ වෙත ජාතික අයවැය දෙපාර්තමේන්තුවේ පරිපූරක සහාය සේවා සහ හදිසි අවශ්‍යතා වගකීම් වැය විෂයය යටතේ නිකුත් කරන ලද  ප්‍රතිපාදන - පුනරාවර්තන වියදම් (ජාතික අයවැය දෙපාර්තමේන්තුව සඳහා පමණයි)</t>
  </si>
  <si>
    <t>විසර්ජන පනතේ 6 වන වගන්තිය අනුව වෙනත් වැය ශීර්ෂ වෙත මූලධන වියදම් සඳහා අතිරේක ප්‍රතිපාදන නිකුත් කිරීම වෙනුවෙන් ජාතික අයවැය දෙපාර්තමේන්තුවේ පරිපූරක සහාය සේවා සහ හදිසි අවශ්‍යතා වගකීම් වැය විෂයය යටතේ වෙන් කරන ලද මුළු ශුද්ධ ප්‍රතිපාදන හා එසේ නිකුත් කරන ලද ප්‍රතිපාදන අතර වෙනස පැහැදිලි කිරීම (ජාතික අයවැය දෙපාර්තමේන්තුව සඳහා පමණයි)</t>
  </si>
  <si>
    <t>වර්ෂය තුළ වෙනත් වියදම් ශීර්ෂ වෙත ජාතික අයවැය දෙපාර්තමේන්තුවේ පරිපූරක සහාය සේවා සහ හදිසි අවශ්‍යතා වගකීම් වැය විෂයය යටතේ නිකුත් කරන ලද ප්‍රතිපාදන - මූලධන වියදම් (ජාතික අයවැය දෙපාර්තමේන්තුව සඳහා පමණයි)</t>
  </si>
  <si>
    <t>විසර්ජන පනතේ 6 වන වගන්තිය අනුව වෙනත් වැය ශීර්ෂ වෙත පුනරාවර්තන වියදම් වෙනුවෙන් අතිරේක ප්‍රතිපාදන නිකුත් කිරීම සඳහා ජාතික අයවැය දෙපාර්තමේන්තුවේ පරිපූරක සහාය සේවා සහ හදිසි අවශ්‍යතා වගකීම් වැය විෂයය යටතේ වෙන් කරන ලද මුළු ශුද්ධ ප්‍රතිපාදන හා එසේ නිකුත් කරන ලද ප්‍රතිපාදන අතර වෙනස පැහැදිලි කිරීම (ජාතික අයවැය දෙපාර්තමේන්තුව සඳහා පමණයි)</t>
  </si>
  <si>
    <t>4(iii)=4(i)+ 4(ii)</t>
  </si>
  <si>
    <t>අයවැය ප්‍රතිපාදන විස්තරය  :-            /         /       /        /                 /   /</t>
  </si>
  <si>
    <t xml:space="preserve">  සංශෝධිත බැරකම් (රු.)</t>
  </si>
  <si>
    <t>ACA-6 ආකෘතිය වෙනුවට නව CIGAS වෙබ් යෙදුම මගින් ජනනය කරන ලද මූල්‍ය නොවන වත්කම් වාර්තාව මෙහි අමුණා තිබිය යුතු ය.</t>
  </si>
  <si>
    <r>
      <rPr>
        <b/>
        <sz val="11"/>
        <color theme="1"/>
        <rFont val="Iskoola Pota"/>
        <family val="2"/>
      </rPr>
      <t>අනෙකුත් ශීර්ෂ වෙනුවෙන්</t>
    </r>
    <r>
      <rPr>
        <sz val="11"/>
        <color theme="1"/>
        <rFont val="Iskoola Pota"/>
        <family val="2"/>
      </rPr>
      <t xml:space="preserve"> </t>
    </r>
    <r>
      <rPr>
        <b/>
        <sz val="11"/>
        <color theme="1"/>
        <rFont val="Iskoola Pota"/>
        <family val="2"/>
      </rPr>
      <t>වාර්තාකරණ ආයතනය</t>
    </r>
    <r>
      <rPr>
        <sz val="11"/>
        <color theme="1"/>
        <rFont val="Iskoola Pota"/>
        <family val="2"/>
      </rPr>
      <t xml:space="preserve"> විසින් අත්තිකාරම් </t>
    </r>
    <r>
      <rPr>
        <sz val="11"/>
        <color theme="1"/>
        <rFont val="Calibri"/>
        <family val="2"/>
        <scheme val="minor"/>
      </rPr>
      <t>“</t>
    </r>
    <r>
      <rPr>
        <sz val="11"/>
        <color theme="1"/>
        <rFont val="Iskoola Pota"/>
        <family val="2"/>
      </rPr>
      <t>බී</t>
    </r>
    <r>
      <rPr>
        <sz val="11"/>
        <color theme="1"/>
        <rFont val="Calibri"/>
        <family val="2"/>
        <scheme val="minor"/>
      </rPr>
      <t>”</t>
    </r>
    <r>
      <rPr>
        <sz val="11"/>
        <color theme="1"/>
        <rFont val="Iskoola Pota"/>
        <family val="2"/>
      </rPr>
      <t xml:space="preserve"> ගිණුම වෙනුවෙන් කරන ලද හර කිරීම්</t>
    </r>
  </si>
  <si>
    <r>
      <rPr>
        <b/>
        <sz val="11"/>
        <color theme="1"/>
        <rFont val="Iskoola Pota"/>
        <family val="2"/>
      </rPr>
      <t>අනෙකුත් ශීර්ෂ වෙනුවෙන් වාර්තාකරණ ආයතනය</t>
    </r>
    <r>
      <rPr>
        <sz val="11"/>
        <color theme="1"/>
        <rFont val="Iskoola Pota"/>
        <family val="2"/>
      </rPr>
      <t xml:space="preserve"> විසින් අත්තිකාරම් </t>
    </r>
    <r>
      <rPr>
        <sz val="11"/>
        <color theme="1"/>
        <rFont val="Calibri"/>
        <family val="2"/>
        <scheme val="minor"/>
      </rPr>
      <t>“</t>
    </r>
    <r>
      <rPr>
        <sz val="11"/>
        <color theme="1"/>
        <rFont val="Iskoola Pota"/>
        <family val="2"/>
      </rPr>
      <t>බී</t>
    </r>
    <r>
      <rPr>
        <sz val="11"/>
        <color theme="1"/>
        <rFont val="Calibri"/>
        <family val="2"/>
        <scheme val="minor"/>
      </rPr>
      <t>”</t>
    </r>
    <r>
      <rPr>
        <sz val="11"/>
        <color theme="1"/>
        <rFont val="Iskoola Pota"/>
        <family val="2"/>
      </rPr>
      <t xml:space="preserve"> ගිණුම වෙනුවෙන් කරන ලද බැර කිරීම්</t>
    </r>
  </si>
  <si>
    <r>
      <rPr>
        <b/>
        <sz val="11"/>
        <color theme="1"/>
        <rFont val="Iskoola Pota"/>
        <family val="2"/>
      </rPr>
      <t>අනෙකුත් ශීර්ෂ</t>
    </r>
    <r>
      <rPr>
        <sz val="11"/>
        <color theme="1"/>
        <rFont val="Iskoola Pota"/>
        <family val="2"/>
      </rPr>
      <t xml:space="preserve"> විසින් අත්තිකාරම් </t>
    </r>
    <r>
      <rPr>
        <sz val="11"/>
        <color theme="1"/>
        <rFont val="Calibri"/>
        <family val="2"/>
        <scheme val="minor"/>
      </rPr>
      <t>“</t>
    </r>
    <r>
      <rPr>
        <sz val="11"/>
        <color theme="1"/>
        <rFont val="Iskoola Pota"/>
        <family val="2"/>
      </rPr>
      <t>බී</t>
    </r>
    <r>
      <rPr>
        <sz val="11"/>
        <color theme="1"/>
        <rFont val="Calibri"/>
        <family val="2"/>
        <scheme val="minor"/>
      </rPr>
      <t>”</t>
    </r>
    <r>
      <rPr>
        <sz val="11"/>
        <color theme="1"/>
        <rFont val="Iskoola Pota"/>
        <family val="2"/>
      </rPr>
      <t xml:space="preserve"> ගිණුමට කරන ලද බැර කිරීම්</t>
    </r>
  </si>
  <si>
    <r>
      <rPr>
        <b/>
        <sz val="11"/>
        <color theme="1"/>
        <rFont val="Iskoola Pota"/>
        <family val="2"/>
      </rPr>
      <t>අනෙකුත් ශීර්ෂ</t>
    </r>
    <r>
      <rPr>
        <sz val="11"/>
        <color theme="1"/>
        <rFont val="Iskoola Pota"/>
        <family val="2"/>
      </rPr>
      <t xml:space="preserve"> විසින් අත්තිකාරම් </t>
    </r>
    <r>
      <rPr>
        <sz val="11"/>
        <color theme="1"/>
        <rFont val="Calibri"/>
        <family val="2"/>
        <scheme val="minor"/>
      </rPr>
      <t>“</t>
    </r>
    <r>
      <rPr>
        <sz val="11"/>
        <color theme="1"/>
        <rFont val="Iskoola Pota"/>
        <family val="2"/>
      </rPr>
      <t>බී</t>
    </r>
    <r>
      <rPr>
        <sz val="11"/>
        <color theme="1"/>
        <rFont val="Calibri"/>
        <family val="2"/>
        <scheme val="minor"/>
      </rPr>
      <t>”</t>
    </r>
    <r>
      <rPr>
        <sz val="11"/>
        <color theme="1"/>
        <rFont val="Iskoola Pota"/>
        <family val="2"/>
      </rPr>
      <t xml:space="preserve"> ගිණුමට කරන ලද හර කිරීම්</t>
    </r>
  </si>
  <si>
    <r>
      <rPr>
        <u/>
        <sz val="14"/>
        <color theme="1"/>
        <rFont val="Iskoola Pota"/>
        <family val="2"/>
      </rPr>
      <t>දේපළ</t>
    </r>
    <r>
      <rPr>
        <u/>
        <sz val="14"/>
        <color theme="1"/>
        <rFont val="Times New Roman"/>
        <family val="1"/>
      </rPr>
      <t xml:space="preserve">, </t>
    </r>
    <r>
      <rPr>
        <u/>
        <sz val="14"/>
        <color theme="1"/>
        <rFont val="Iskoola Pota"/>
        <family val="2"/>
      </rPr>
      <t>පිරියත හා උපකරණ හඳුනාගැනීම හා මැනීම</t>
    </r>
  </si>
  <si>
    <r>
      <t>දේපළ</t>
    </r>
    <r>
      <rPr>
        <u/>
        <sz val="14"/>
        <color theme="1"/>
        <rFont val="Times New Roman"/>
        <family val="1"/>
      </rPr>
      <t xml:space="preserve">, </t>
    </r>
    <r>
      <rPr>
        <u/>
        <sz val="14"/>
        <color theme="1"/>
        <rFont val="Iskoola Pota"/>
        <family val="2"/>
      </rPr>
      <t>පිරියත</t>
    </r>
    <r>
      <rPr>
        <u/>
        <sz val="14"/>
        <color theme="1"/>
        <rFont val="Times New Roman"/>
        <family val="1"/>
      </rPr>
      <t xml:space="preserve"> </t>
    </r>
    <r>
      <rPr>
        <u/>
        <sz val="14"/>
        <color theme="1"/>
        <rFont val="Iskoola Pota"/>
        <family val="2"/>
      </rPr>
      <t>හා</t>
    </r>
    <r>
      <rPr>
        <u/>
        <sz val="14"/>
        <color theme="1"/>
        <rFont val="Times New Roman"/>
        <family val="1"/>
      </rPr>
      <t xml:space="preserve"> </t>
    </r>
    <r>
      <rPr>
        <u/>
        <sz val="14"/>
        <color theme="1"/>
        <rFont val="Iskoola Pota"/>
        <family val="2"/>
      </rPr>
      <t>උපකරණ සංචිතය</t>
    </r>
  </si>
  <si>
    <r>
      <t>මෙම සංචිත ගිණුම දේපළ</t>
    </r>
    <r>
      <rPr>
        <sz val="14"/>
        <color theme="1"/>
        <rFont val="Times New Roman"/>
        <family val="1"/>
      </rPr>
      <t xml:space="preserve">, </t>
    </r>
    <r>
      <rPr>
        <sz val="14"/>
        <color theme="1"/>
        <rFont val="Iskoola Pota"/>
        <family val="2"/>
      </rPr>
      <t>පිරියත</t>
    </r>
    <r>
      <rPr>
        <sz val="14"/>
        <color theme="1"/>
        <rFont val="Times New Roman"/>
        <family val="1"/>
      </rPr>
      <t xml:space="preserve"> </t>
    </r>
    <r>
      <rPr>
        <sz val="14"/>
        <color theme="1"/>
        <rFont val="Iskoola Pota"/>
        <family val="2"/>
      </rPr>
      <t>හා</t>
    </r>
    <r>
      <rPr>
        <sz val="14"/>
        <color theme="1"/>
        <rFont val="Times New Roman"/>
        <family val="1"/>
      </rPr>
      <t xml:space="preserve"> </t>
    </r>
    <r>
      <rPr>
        <sz val="14"/>
        <color theme="1"/>
        <rFont val="Iskoola Pota"/>
        <family val="2"/>
      </rPr>
      <t>උපකරණවල අනුරූප ගිණුම වේ.</t>
    </r>
  </si>
  <si>
    <t>*සටහන - අදාළ ආකෘති පමණක් ගිණුම සමඟ අමුණා ඇත</t>
  </si>
  <si>
    <t>2022 දෙසැම්බර් 31 දිනෙන් අවසන් වර්ෂය සඳහා</t>
  </si>
  <si>
    <t>අයවැය 2022</t>
  </si>
  <si>
    <t xml:space="preserve">2022 දෙසැම්බර් 31 දිනට  </t>
  </si>
  <si>
    <t>2022 දෙසැම්බර් 31  දිනෙන් අවසන් වර්ෂය සඳහා</t>
  </si>
  <si>
    <t>2022 දෙසැම්බර් 31 දිනෙන් අවසන් වර්ෂය සඳහා වැඩසටහන් අනුව වියදම් සාරාංශය</t>
  </si>
  <si>
    <t>2015/10/23 දින නිකුත් කරන ලද භාණ්ඩාගාර මෙහෙයුම් චක්‍රලේඛ අංක 2015/03 හි උපදෙස්වලට අනුකූලව ආරම්භ කරන ලද බැංකු ගිණුම් පිළිබඳ 2022.12.31 දිනට තත්ත්ව වාර්තාව</t>
  </si>
  <si>
    <t>2022 දෙසැම්බර් 31 දිනට මුදල් හා මුදල් සමාන දෑ අතැති දේශීය ව්‍යවහාර මුදල් නෝට්ටු සහ කාසිවලින් සමන්විත වේ.</t>
  </si>
  <si>
    <t>(2021)</t>
  </si>
  <si>
    <t>2022 ජනවාරි 01 දිනට අග්‍රිම ශේෂය</t>
  </si>
  <si>
    <t>2022 දෙසැම්බර් 31 දිනට අග්‍රිම ශේෂය</t>
  </si>
  <si>
    <t>2022 දෙසැම්බර් 31 දිනට ආයතන පොත් අනුව ශේෂය</t>
  </si>
  <si>
    <t>2022 දෙසැම්බර් 31 දිනට භාණ්ඩාගාර පොත් අනුව ශේෂය</t>
  </si>
  <si>
    <r>
      <t xml:space="preserve">      </t>
    </r>
    <r>
      <rPr>
        <sz val="12"/>
        <rFont val="Iskoola Pota"/>
        <family val="2"/>
      </rPr>
      <t>(1) ප්‍රේෂණය කරන ලද නමුත් භාණ්ඩාගාර පොත්වල නොපෙනෙන 2022.12.31 දිනට මුදල් ශේෂය</t>
    </r>
  </si>
  <si>
    <t xml:space="preserve">2022 ජනවාරි 01 දිනට ශේෂය </t>
  </si>
  <si>
    <t xml:space="preserve">2022 දෙසැම්බර් 31 දිනට ශේෂය </t>
  </si>
  <si>
    <r>
      <rPr>
        <b/>
        <sz val="12"/>
        <color theme="1"/>
        <rFont val="Iskoola Pota"/>
        <family val="2"/>
      </rPr>
      <t>2022.01.01</t>
    </r>
    <r>
      <rPr>
        <b/>
        <sz val="12"/>
        <color theme="1"/>
        <rFont val="Calibri"/>
        <family val="2"/>
        <scheme val="minor"/>
      </rPr>
      <t xml:space="preserve"> දිනට ශේෂය </t>
    </r>
    <r>
      <rPr>
        <b/>
        <sz val="12"/>
        <color theme="1"/>
        <rFont val="Iskoola Pota"/>
        <family val="2"/>
      </rPr>
      <t>(රු.)</t>
    </r>
  </si>
  <si>
    <t>2022 වර්ෂය තුළ අයකිරීම්</t>
  </si>
  <si>
    <r>
      <rPr>
        <b/>
        <sz val="12"/>
        <color theme="1"/>
        <rFont val="Iskoola Pota"/>
        <family val="2"/>
      </rPr>
      <t>2022.12.31</t>
    </r>
    <r>
      <rPr>
        <b/>
        <sz val="12"/>
        <color theme="1"/>
        <rFont val="Calibri"/>
        <family val="2"/>
        <scheme val="minor"/>
      </rPr>
      <t xml:space="preserve"> දිනට ශේෂය </t>
    </r>
    <r>
      <rPr>
        <b/>
        <sz val="12"/>
        <color theme="1"/>
        <rFont val="Iskoola Pota"/>
        <family val="2"/>
      </rPr>
      <t>(රු.)</t>
    </r>
  </si>
  <si>
    <t xml:space="preserve">2022 වර්ෂය තුළ </t>
  </si>
  <si>
    <t>ප්‍රතිපූරණය කළ හැකි විදේශාධාර යටතේ, පරිපූරක වෙන්කිරීම්ද  ඇතුළුව 2022 ඇස්තමේන්තුගත වෙන්කිරීම්</t>
  </si>
  <si>
    <t>ඉහත (1) ට අදාළ 2022 වර්ෂය තුළදී දරන ලද මුළු වියදම</t>
  </si>
  <si>
    <t>2022 ජනවාරි 01 දිනට ලැබීමට නියමිත තිබූ ප්‍රතිපූරණය කළ හැකි විදේශාධාරවලට අදාළ හිමිකම් පෑම්වල එකතුව</t>
  </si>
  <si>
    <t>2021 හා ඊට පෙර වර්ෂවලට අදාළව, 2022 වර්ෂය තුළදී කරන ලද ප්‍රතිපූරණය කළ හැකි විදේශාධාරවලට අදාළ හිමිකම් පෑම්වල එකතුව (ඇත්නම්)</t>
  </si>
  <si>
    <t xml:space="preserve">2022 වර්ෂය සම්බන්ධයෙන් 2022 වර්ෂය තුළදී කරන ලද ප්‍රතිපූරණය කළ හැකි විදේශාධාරවලට අදාළ හිමිකම් පෑම්වල එකතුව </t>
  </si>
  <si>
    <t xml:space="preserve">2021 හා ඊට පෙර වර්ෂ වෙනුවෙන් වූ හිමිකම්පෑම් සම්බන්ධයෙන් 2022 වර්ෂයේදී ආධාර දෙන ආයතන විසින් ඉඩ නොදෙන ලද හිමිකම් පෑම්වල එකතුව   </t>
  </si>
  <si>
    <t xml:space="preserve">2022 වර්ෂය සම්බන්ධයෙන් 2022 වර්ෂය තුළදී ආධාර දෙන ආයතන විසින් ඉඩ නොදෙන ලද හිමිකම් පෑම්වල එකතුව   </t>
  </si>
  <si>
    <t>2021 හා ඊට පෙර වර්ෂ වෙනුවෙන්  2022  වර්ෂය  තුළදී  ලැබුණු  ප්‍රතිපූරණවල  මුළු එකතුව</t>
  </si>
  <si>
    <t>2022 වර්ෂය වෙනුවෙන් 2022 වර්ෂය තුළදී ලැබුණු  ප්‍රතිපූරණවල එකතුව</t>
  </si>
  <si>
    <t xml:space="preserve">2022 දෙසැම්බර් 31 දිනට ලැබීමට නියමිතව තිබූ  ප්‍රතිපූරණය කළ  හැකි විදේශාධාරවලට අදාළ හිමිකම් පෑම්වල එකතුව </t>
  </si>
  <si>
    <t>මූල්‍ය ප්‍රකාශ පිළියෙල කර අවසන් වූ දිනය දක්වා 2022 වර්ෂය සම්බන්ධයෙන් 2022 දෙසැම්බර් 31 දිනෙන් පසුව කරන ලද ප්‍රතිපූරණය කළ හැකි  විදේශාධාරවලට අදාළ  හිමිකම් පෑම්වල එකතුව</t>
  </si>
  <si>
    <t>මූල්‍ය ප්‍රකාශ පිළියෙල කර අවසන් වූ දිනය දක්වා  2022 දෙසැම්බර් 31  දිනෙන් පසුව ලැබුණු  ප්‍රතිපූරණවල එකතුව</t>
  </si>
  <si>
    <t xml:space="preserve">මූල්‍ය ප්‍රකාශ පිළියෙල කර ඉදිරිපත් කරන ලද දිනට ලැබීමට නියමිතව ඇති ප්‍රතිපූරණය කළ හැකි විදේශාධාරවලට අදාළ හිමිකම් පෑම්වල එකතුව </t>
  </si>
  <si>
    <r>
      <t xml:space="preserve"> </t>
    </r>
    <r>
      <rPr>
        <b/>
        <u/>
        <sz val="18"/>
        <rFont val="Iskoola Pota"/>
        <family val="2"/>
      </rPr>
      <t xml:space="preserve"> 2022.12.31 දිනට තත්ත්ව වාර්තාව </t>
    </r>
    <r>
      <rPr>
        <sz val="12"/>
        <rFont val="Iskoola Pota"/>
        <family val="2"/>
      </rPr>
      <t xml:space="preserve"> </t>
    </r>
  </si>
  <si>
    <t xml:space="preserve">   2022.12.31 දිනට මුදල් පොත අනුව ශේෂය                                              </t>
  </si>
  <si>
    <t>2022.12.31 දිනට බැංකුවට ඉදිරිපත් නොකරන ලද චෙක්පත් එකතුව (මාස 6 ට වැඩි ඇතොත්)</t>
  </si>
  <si>
    <t>3001.02.00</t>
  </si>
  <si>
    <t>දේශීය ප්‍රදානයන්</t>
  </si>
  <si>
    <t>ඇමුණුම - ix</t>
  </si>
  <si>
    <t xml:space="preserve">* </t>
  </si>
  <si>
    <t>*</t>
  </si>
  <si>
    <t>තම වාර්තාකරණ ආයතනයට අදාළ ගිණුම්කරණ ප්‍රතිපත්ති පමණක් වාර්තාකිරීමේ පදනම යටතේ හෙළිදරව් කළ යුතු ය.</t>
  </si>
  <si>
    <t>2003.02.22</t>
  </si>
  <si>
    <t>වෙළඳ නාවික ලේකම් කාර්යාලයට අදාළ ගාස්තු</t>
  </si>
  <si>
    <t>* තම වාර්තාකරණ ආයතනයේ මෙම වාර්තාවලට අදාළව තොරතුරු නොමැති අවස්ථාවල හිස් වාර්තාවක් ඉදිරිපත් කළ යුතු ය.</t>
  </si>
  <si>
    <t>2022 දෙසැම්බර් 31 දිනෙන් අවසන් වර්ෂය සඳහා වැඩසටහන් අනුව වියදම් සාරාංශය (ජාතික අයවැය දෙපාර්තමේන්තුව සඳහා පමණයි)</t>
  </si>
  <si>
    <t>ඇමුණුම -(i)</t>
  </si>
  <si>
    <t>ඇමුණුම-(ii)</t>
  </si>
  <si>
    <t>ඇමුණුම-(iii)</t>
  </si>
  <si>
    <t>ඇමුණුම-(iv)</t>
  </si>
  <si>
    <t>ඇමුණුම-(v)</t>
  </si>
  <si>
    <t xml:space="preserve">ඇමුණුම-(vi)   </t>
  </si>
  <si>
    <t xml:space="preserve">ඇමුණුම-(vii)  </t>
  </si>
  <si>
    <t>ඇමුණුම-(viii)</t>
  </si>
  <si>
    <t>වැය විෂය අනුව වර්ගීකරණය කරන ලද වැටුප්, වේතන සහ අනෙකුත් සේවක ප්‍රතිලාභ</t>
  </si>
  <si>
    <t>වැය විෂය අනුව වර්ගීකරණය කරන ලද අනෙකුත් භාණ්ඩ හා සේවා</t>
  </si>
  <si>
    <t>වැය විෂය අනුව වර්ගීකරණය කරන ලද මාරුකිරීම්, ප්‍රදානයන් සහ සහනාධාර</t>
  </si>
  <si>
    <t xml:space="preserve">වැය විෂය අනුව වර්ගීකරණය කරන ලද පොළී ගෙවීම් </t>
  </si>
  <si>
    <t>වැය විෂය අනුව වර්ගීකරණය කරන ලද අනෙකුත් පුනරාවර්තන වියදම්</t>
  </si>
  <si>
    <t>ඇමුණුම - (i)</t>
  </si>
  <si>
    <t>ඇමුණුම -(ii)</t>
  </si>
  <si>
    <t>ඇමුණුම - (iii)</t>
  </si>
  <si>
    <t>ඇමුණුම - (iv)</t>
  </si>
  <si>
    <t>ඇමුණුම - (v)</t>
  </si>
  <si>
    <t>ඇමුණුම - (vi)</t>
  </si>
  <si>
    <t>ඇමුණුම - (vii)</t>
  </si>
  <si>
    <t>ඇමුණුම - (viii)</t>
  </si>
  <si>
    <t>අදාළ ආකෘතියේ / ඇමුණුමේ පිටු අංකය</t>
  </si>
  <si>
    <t>1002.16.00</t>
  </si>
  <si>
    <t>1002.16.01</t>
  </si>
  <si>
    <t>1002.16.02</t>
  </si>
  <si>
    <t>1002.16.03</t>
  </si>
  <si>
    <t>සමාජ ආරක්ෂණ දායකත්ව බද්ද</t>
  </si>
  <si>
    <t>සේවාවන්</t>
  </si>
  <si>
    <t>2003.02.23</t>
  </si>
  <si>
    <t>කැසිනෝ බලපත්‍ර ගාස්තු</t>
  </si>
  <si>
    <t>බදු නොවන ආදායම හා වෙනත්</t>
  </si>
  <si>
    <t xml:space="preserve">CIGAS ඩෙස්ක්ටොප් යෙදුම මගින් උත්පාදනය කරන ලද ශේෂ පිරික්සුම සහ නව CIGAS වෙබ් යෙදුම් පද්ධතිය මගින් ලබාගත් අවසාන භාණ්ඩාගාර ගිණුම් ප්‍රකාශන </t>
  </si>
  <si>
    <t>මූල්‍ය කාර්යසාධන ප්‍රකාශය</t>
  </si>
  <si>
    <t>අග්‍රිම සැසඳුම් ප්‍රකාශය අනුව ශේෂය</t>
  </si>
  <si>
    <t>මූල්‍ය තත්ත්වය පිළිබඳ ප්‍රකාශය</t>
  </si>
  <si>
    <t>මුදල් ප්‍රවාහ ප්‍රකාශය</t>
  </si>
  <si>
    <t>2022 දෙසැම්බර් 31 දිනෙන් අවසන් වර්ෂය සඳහා ආදායම් ප්‍රකාශය</t>
  </si>
  <si>
    <t>2022 දෙසැම්බර් 31 දිනෙන් අවසන් වර්ෂය සඳහා හිඟ ආදායම් පිළිබඳ ප්‍රකාශය</t>
  </si>
  <si>
    <t>වැඩසටහන් අනුව වියදම් ප්‍රකාශය</t>
  </si>
  <si>
    <t>2022 දෙසැම්බර් 31 දිනෙන් අවසන් වර්ෂය සඳහා වියදම් ප්‍රකාශය</t>
  </si>
  <si>
    <t xml:space="preserve">2022 වර්ෂය සඳහා අග්‍රිම ගිණුම් පිළිබඳ ප්‍රකාශය </t>
  </si>
  <si>
    <t>2022 දෙසැම්බර් 31 දිනට තැන්පත් ගිණුම් පිළිබඳ ප්‍රකාශය</t>
  </si>
  <si>
    <t>2022 දෙසැම්බර් 31 දිනට අත්තිකාරම් ගිණුම් පිළිබඳ ප්‍රකාශය</t>
  </si>
  <si>
    <t xml:space="preserve">2022 දෙසැම්බර් 31 දිනට කුලී හා වැඩ අත්තිකාරම් ගිණුම් පිළිබඳ ප්‍රකාශය </t>
  </si>
  <si>
    <t>2022 දෙසැම්බර් 31 දිනට කුලී හා වැඩ අත්තිකාරම් සංචිත ගිණුම් පිළිබඳ ප්‍රකාශය</t>
  </si>
  <si>
    <t>මූල්‍ය නොවන වත්කම් පිළිබඳ ප්‍රකාශය - 2022</t>
  </si>
  <si>
    <t xml:space="preserve">අග්‍රිම සැසඳුම් ප්‍රකාශය </t>
  </si>
  <si>
    <t>පාඩු හා අත්හැරීම් පිළිබඳ ප්‍රකාශය (මු.රෙ. 106 හා මු.රෙ. 113 යටතේ වන පාඩු)</t>
  </si>
  <si>
    <t>පොත්වලින් කපාහැරීම පිළිබඳ ප්‍රකාශය (වර්ෂය තුළ සිදුවු මූ.රෙ.109 යටතේ වන පාඩු හා අත්හැරීම් පිළිබඳ ප්‍රකාශය සහ  වර්ෂය තුළ මූ.රෙ. 109 යටතේ වන පොතෙන් කපා හැරීම් හා අයකර ගැනීම් පිළිබඳ  ප්‍රකාශය)</t>
  </si>
  <si>
    <t>දෙසැම්බර් 31 දිනට බැඳිම් හා බැරකම් පිළිබඳ ප්‍රකාශය</t>
  </si>
  <si>
    <t>බැරකම් පිළිබඳ ප්‍රකාශය - (i) මු.රෙ.94  (2) සහ (3) ප්‍රකාරව බැරකම්වලට එළඹෙන ලද බැඳීම් ප්‍රකාශය</t>
  </si>
  <si>
    <t>බැරකම් පිළිබඳ ප්‍රකාශය - (ii) මු.රෙ.215 (3) (ආ) සහ (ඇ) ප්‍රකාරව තැන්පත් ගිණුමට මාරු කරන ලද ප්‍රතිපාදන</t>
  </si>
  <si>
    <t>ප්‍රතිපූරණය කළ හැකි විදේශාධාරවලට අදාළ හිමිකම්  පිළිබඳ ප්‍රකාශය</t>
  </si>
  <si>
    <t>අස්ථානගත වවුචර් පිළිබඳ ප්‍රකාශය</t>
  </si>
  <si>
    <t>2022 ජනවාරි 01 සිට දෙසැම්බර් 31 දක්වා වූ කාලපරිච්ඡේදය මෙම මූල්‍ය ප්‍රකාශයන්ට අදාළ වාර්තාකරණ කාලපරිච්ඡේදය වේ.</t>
  </si>
  <si>
    <t>* මෙම ශේෂය මූල්‍ය කාර්යසාධන ප්‍රකාශයෙහි පෙන්විය යුතු ය.</t>
  </si>
  <si>
    <t>2022 දෙසැම්බර් 31 දිනට කුලී හා වැඩ අත්තිකාරම් ගිණුම් පිළිබඳ ප්‍රකාශය</t>
  </si>
  <si>
    <t>අග්‍රිම සැසඳුම් ප්‍රකාශය</t>
  </si>
  <si>
    <t>පාඩු හා අත්හැරීම් පිළිබඳ ප්‍රකාශය</t>
  </si>
  <si>
    <t>වර්ෂය තුළ අලාභ අයකර ගැනීම/කපාහැරීම/අත්හැරිම් පිළිබඳ ප්‍රකාශය</t>
  </si>
  <si>
    <t>තවදුරටත් අයකර ගැනීමට හෝ කපා හැරීමට හෝ අත්හැරීමට ඇති පාඩු පිළිබඳ ප්‍රකාශය</t>
  </si>
  <si>
    <t xml:space="preserve">පොත්වලින් කපාහැරීම පිළිබඳ ප්‍රකාශය  </t>
  </si>
  <si>
    <t>වර්ෂය තුළ සිදුවු මූ.රෙ.109 යටතේ වන පාඩු හා අත්හැරීම් පිළිබඳ ප්‍රකාශය</t>
  </si>
  <si>
    <t>වර්ෂය තුළ මූ.රෙ. 109 යටතේ වන පොතෙන් කපා හැරීම් හා අයකර ගැනීම් පිළිබඳ  ප්‍රකාශය</t>
  </si>
  <si>
    <t xml:space="preserve">           බැරකම් පිළිබඳ ප්‍රකාශය - (i)</t>
  </si>
  <si>
    <t>මු.රෙ.94  (2) සහ (3) ප්‍රකාරව බැරකම්වලට එළඹෙන ලද බැඳීම් ප්‍රකාශය</t>
  </si>
  <si>
    <t xml:space="preserve">          බැරකම් පිළිබඳ ප්‍රකාශය - (ii)</t>
  </si>
  <si>
    <t xml:space="preserve">ප්‍රතිපූරණය කළ හැකි විදේශාධාරවලට අදාළ හිමිකම්  පිළිබඳ ප්‍රකාශය </t>
  </si>
  <si>
    <t xml:space="preserve">2022.12.31  දිනට බැංකු ප්‍රකාශය අනුව ශේෂය                                                                                                                            </t>
  </si>
  <si>
    <t>පිටු අංක……….සිට ……… දක්වා ඒසීඒ 1  සිට ඒසීඒ 7 දක්වා වු ආකෘති පත්‍රවලින් ඉදිරිපත් කෙරෙන ගිණුම් තොරතුරු සහ ඇමුණුම්  පිටු අංක ………. සිට ………. දක්වා ඇතුළත් ගිණුම් සටහන් විස්තර ද මෙම අවසන් ගිණුමෙහිම අන්තර්ගත කොටස් වේ.  මෙම මූල්‍ය ප්‍රකාශ පිළියෙල කිරීම පොදුවේ පිළිගත් ගිණුම් මූලධර්මවලට අනුකූලව සිදුකර ඇති අතර මෙහිදී මූල්‍ය ප්‍රකාශයන්හි සටහන් මගින් හෙළදිරව් කර ඇති පරිදි වඩාත් සුදුසු ගිණුම්කරණ ප්‍රතිපත්ති භාවිත කර ඇත. ඉහත අවසන් ගිණුමෙහි  සඳහන් සංඛ්‍යා, ඊට  අදාළ ගිණුම් සටහන් හා අනෙකුත් ගිණුම් තොරතුරු භාණ්ඩාගාර ගිණුම් පොත් සමඟ සැසඳීම් කර ඇති බවටත් ඒවා එම සංඛ්‍යා සමඟ එකඟ වන බවටත් මෙයින් සහතික කරමු.</t>
  </si>
  <si>
    <t>මූල්‍ය ප්‍රකාශ ඓතිහාසික පිරිවැය මත පිළියෙල කර ඇති අතර සමහර වත්කම්  නැවත තක්සේරු කරන ලද වටිනාකමට ඉදිරිපත් කර ඇත. අන්‍යාකාරයෙන් දක්වා නොමැති විට ගිණුම් පිළියෙල කිරීම වැඩිදියුණු කළ මුදල් පදනම මත සිදුකරයි.</t>
  </si>
  <si>
    <t>මූල්‍ය ප්‍රකාශ ශ්‍රී ලංකා රුපියල්වලින් ආසන්නතම රුපියලට ඉදිරිපත් කර ඇත.</t>
  </si>
  <si>
    <t>යම් වාර්තාකරණ ආයතනයකට විශේෂිත වූ ගනුදෙනු ඇති අවස්ථාවල දී රාජ්‍ය ගිණුම් දෙපාර්තමේන්තුවේ අනුමැතිය සහිතව එම තොරතුරු මූල්‍ය ප්‍රකාශවල අදාළ පරිදි ඇතුළත් කර ගත හැක. එසේම “වාර්තාකරණ පදනම” යටතේ එම විශේෂිත ගනුදෙනු සඳහා අවශ්‍ය හෙළිදරව් කිරීම ඇතුළත් කළ හැක.</t>
  </si>
  <si>
    <t>* තම වාර්තාකරණ ආයතනයට අදාළ ආදායම් සංකේත පමණක් ඇතුළත් කළ යුතු ය.</t>
  </si>
  <si>
    <t>* අදාළ වැය විෂයයන් පමණක් ඇතුළත් කළ යුතු ය.</t>
  </si>
  <si>
    <t>* අදාළ තැන්පතු අංක පමණක් යොදා ගත යුතු ය.</t>
  </si>
  <si>
    <t>2022 දෙසැම්බර් 31 දිනට අග්‍රිම සැසඳුම් ප්‍රකාශය අනුව ශේෂය</t>
  </si>
  <si>
    <t xml:space="preserve">සටහන -  ඇමුණුම (i) හි ඇතුළත් ගිණුම්ගත කළ යුතු පාඩු හා අත්හැරීම් හැර මු.රෙ. 109 යටතේ  වන අනෙකුත් පාඩු හා අත්හැරීම්  පමණක්  මෙම ආකෘතියේ  ඇතුළත්  </t>
  </si>
  <si>
    <t>* තම වාර්තාකරණ ආයතනයට අදාළ නම් පමණක් මෙම ආකෘතිය භාවිත කළ යුතු 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</si>
</sst>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000_);_(* \(#,##0.000\);_(* &quot;-&quot;??_);_(@_)"/>
  </numFmts>
  <fonts count="135">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b/>
      <sz val="14"/>
      <color theme="1"/>
      <name val="Times New Roman"/>
      <family val="1"/>
    </font>
    <font>
      <b/>
      <sz val="10"/>
      <color theme="1"/>
      <name val="Times New Roman"/>
      <family val="1"/>
    </font>
    <font>
      <b/>
      <sz val="14"/>
      <name val="Times New Roman"/>
      <family val="1"/>
    </font>
    <font>
      <b/>
      <u/>
      <sz val="9"/>
      <name val="Arial"/>
      <family val="2"/>
    </font>
    <font>
      <sz val="11"/>
      <color indexed="8"/>
      <name val="Calibri"/>
      <family val="2"/>
    </font>
    <font>
      <b/>
      <sz val="12"/>
      <name val="Times New Roman"/>
      <family val="1"/>
    </font>
    <font>
      <b/>
      <u/>
      <sz val="12"/>
      <name val="Times New Roman"/>
      <family val="1"/>
    </font>
    <font>
      <sz val="12"/>
      <name val="Times New Roman"/>
      <family val="1"/>
    </font>
    <font>
      <b/>
      <sz val="12"/>
      <name val="Arial"/>
      <family val="2"/>
    </font>
    <font>
      <sz val="9"/>
      <color indexed="8"/>
      <name val="Calibri"/>
      <family val="2"/>
    </font>
    <font>
      <b/>
      <sz val="12"/>
      <color indexed="8"/>
      <name val="Times New Roman"/>
      <family val="1"/>
    </font>
    <font>
      <b/>
      <sz val="11"/>
      <color indexed="8"/>
      <name val="Arial"/>
      <family val="2"/>
    </font>
    <font>
      <b/>
      <sz val="9"/>
      <name val="Arial"/>
      <family val="2"/>
    </font>
    <font>
      <u/>
      <sz val="10"/>
      <name val="Times New Roman"/>
      <family val="1"/>
    </font>
    <font>
      <b/>
      <sz val="12"/>
      <name val="Book Antiqua"/>
      <family val="1"/>
    </font>
    <font>
      <u/>
      <sz val="9"/>
      <name val="Arial"/>
      <family val="2"/>
    </font>
    <font>
      <sz val="11"/>
      <name val="Times New Roman"/>
      <family val="1"/>
    </font>
    <font>
      <sz val="12"/>
      <color indexed="8"/>
      <name val="Times New Roman"/>
      <family val="1"/>
    </font>
    <font>
      <b/>
      <u/>
      <sz val="12"/>
      <color indexed="8"/>
      <name val="Book Antiqua"/>
      <family val="1"/>
    </font>
    <font>
      <sz val="9"/>
      <name val="Arial"/>
      <family val="2"/>
    </font>
    <font>
      <b/>
      <sz val="11"/>
      <name val="Times New Roman"/>
      <family val="1"/>
    </font>
    <font>
      <sz val="11"/>
      <color indexed="8"/>
      <name val="Arial"/>
      <family val="2"/>
    </font>
    <font>
      <sz val="10"/>
      <name val="Arial"/>
      <family val="2"/>
    </font>
    <font>
      <sz val="8"/>
      <color indexed="8"/>
      <name val="Calibri"/>
      <family val="2"/>
    </font>
    <font>
      <sz val="9"/>
      <name val="Book Antiqua"/>
      <family val="1"/>
    </font>
    <font>
      <sz val="11"/>
      <name val="Arial"/>
      <family val="2"/>
    </font>
    <font>
      <b/>
      <i/>
      <u/>
      <sz val="11"/>
      <color indexed="8"/>
      <name val="Arial"/>
      <family val="2"/>
    </font>
    <font>
      <sz val="12"/>
      <name val="Arial"/>
      <family val="2"/>
    </font>
    <font>
      <b/>
      <sz val="11"/>
      <name val="Arial"/>
      <family val="2"/>
    </font>
    <font>
      <sz val="8"/>
      <name val="Arial"/>
      <family val="2"/>
    </font>
    <font>
      <sz val="14"/>
      <name val="Arial"/>
      <family val="2"/>
    </font>
    <font>
      <b/>
      <sz val="9"/>
      <color indexed="10"/>
      <name val="Arial"/>
      <family val="2"/>
    </font>
    <font>
      <sz val="10"/>
      <color indexed="8"/>
      <name val="Arial"/>
      <family val="2"/>
    </font>
    <font>
      <sz val="9"/>
      <color indexed="8"/>
      <name val="Book Antiqua"/>
      <family val="1"/>
    </font>
    <font>
      <sz val="12"/>
      <name val="Book Antiqua"/>
      <family val="1"/>
    </font>
    <font>
      <sz val="10"/>
      <name val="Book Antiqua"/>
      <family val="1"/>
    </font>
    <font>
      <sz val="11"/>
      <name val="Book Antiqua"/>
      <family val="1"/>
    </font>
    <font>
      <sz val="12"/>
      <name val="Arial MT"/>
    </font>
    <font>
      <sz val="12"/>
      <color theme="1"/>
      <name val="Times New Roman"/>
      <family val="1"/>
    </font>
    <font>
      <b/>
      <sz val="11"/>
      <color theme="1"/>
      <name val="Calibri"/>
      <family val="2"/>
      <scheme val="minor"/>
    </font>
    <font>
      <sz val="12"/>
      <name val="Arial"/>
      <family val="2"/>
    </font>
    <font>
      <sz val="12"/>
      <name val="Iskoola Pota"/>
      <family val="2"/>
    </font>
    <font>
      <b/>
      <sz val="12"/>
      <name val="Iskoola Pota"/>
      <family val="2"/>
    </font>
    <font>
      <sz val="12"/>
      <name val="Thibus02STru"/>
    </font>
    <font>
      <b/>
      <sz val="11"/>
      <name val="Iskoola Pota"/>
      <family val="2"/>
    </font>
    <font>
      <b/>
      <sz val="12"/>
      <name val="Thibus02STru"/>
    </font>
    <font>
      <b/>
      <u/>
      <sz val="12"/>
      <name val="Iskoola Pota"/>
      <family val="2"/>
    </font>
    <font>
      <b/>
      <u/>
      <sz val="12"/>
      <name val="Thibus02STru"/>
    </font>
    <font>
      <b/>
      <u/>
      <sz val="26"/>
      <name val="Iskoola Pota"/>
      <family val="2"/>
    </font>
    <font>
      <b/>
      <sz val="14"/>
      <name val="Iskoola Pota"/>
      <family val="2"/>
    </font>
    <font>
      <b/>
      <u/>
      <sz val="16"/>
      <name val="Iskoola Pota"/>
      <family val="2"/>
    </font>
    <font>
      <b/>
      <sz val="18"/>
      <name val="Iskoola Pota"/>
      <family val="2"/>
    </font>
    <font>
      <b/>
      <sz val="10"/>
      <name val="Iskoola Pota"/>
      <family val="2"/>
    </font>
    <font>
      <sz val="8"/>
      <name val="Iskoola Pota"/>
      <family val="2"/>
    </font>
    <font>
      <sz val="8"/>
      <name val="Thibus02STru"/>
    </font>
    <font>
      <sz val="10"/>
      <name val="Thibus02STru"/>
    </font>
    <font>
      <b/>
      <i/>
      <sz val="10"/>
      <name val="Thibus02STru"/>
    </font>
    <font>
      <b/>
      <sz val="10"/>
      <name val="Thibus02STru"/>
    </font>
    <font>
      <b/>
      <u/>
      <sz val="20"/>
      <name val="Iskoola Pota"/>
      <family val="2"/>
    </font>
    <font>
      <b/>
      <u/>
      <sz val="24"/>
      <name val="Iskoola Pota"/>
      <family val="2"/>
    </font>
    <font>
      <b/>
      <u/>
      <sz val="18"/>
      <name val="Iskoola Pota"/>
      <family val="2"/>
    </font>
    <font>
      <b/>
      <sz val="16"/>
      <name val="Iskoola Pota"/>
      <family val="2"/>
    </font>
    <font>
      <b/>
      <u/>
      <sz val="14"/>
      <name val="Iskoola Pota"/>
      <family val="2"/>
    </font>
    <font>
      <sz val="11"/>
      <name val="Iskoola Pota"/>
      <family val="2"/>
    </font>
    <font>
      <sz val="10"/>
      <name val="Iskoola Pota"/>
      <family val="2"/>
    </font>
    <font>
      <b/>
      <sz val="14"/>
      <name val="Thibus02STru"/>
    </font>
    <font>
      <b/>
      <u/>
      <sz val="22"/>
      <name val="Iskoola Pota"/>
      <family val="2"/>
    </font>
    <font>
      <sz val="20"/>
      <name val="Iskoola Pota"/>
      <family val="2"/>
    </font>
    <font>
      <b/>
      <sz val="20"/>
      <name val="Iskoola Pota"/>
      <family val="2"/>
    </font>
    <font>
      <b/>
      <u/>
      <sz val="14"/>
      <name val="Thibus02STru"/>
    </font>
    <font>
      <sz val="14"/>
      <name val="Iskoola Pota"/>
      <family val="2"/>
    </font>
    <font>
      <b/>
      <sz val="16"/>
      <color theme="1"/>
      <name val="Times New Roman"/>
      <family val="1"/>
    </font>
    <font>
      <b/>
      <sz val="11"/>
      <color theme="1"/>
      <name val="Iskoola Pota"/>
      <family val="2"/>
    </font>
    <font>
      <b/>
      <sz val="12"/>
      <name val="Thibus15STru"/>
    </font>
    <font>
      <b/>
      <sz val="10"/>
      <name val="Ridi 17"/>
    </font>
    <font>
      <sz val="12"/>
      <name val="Thibus15STru"/>
    </font>
    <font>
      <b/>
      <i/>
      <sz val="10"/>
      <name val="Iskoola Pota"/>
      <family val="2"/>
    </font>
    <font>
      <sz val="10"/>
      <name val="Thibus15STru"/>
    </font>
    <font>
      <sz val="11"/>
      <color theme="1"/>
      <name val="Iskoola Pota"/>
      <family val="2"/>
    </font>
    <font>
      <b/>
      <sz val="18"/>
      <color theme="1"/>
      <name val="Times New Roman"/>
      <family val="1"/>
    </font>
    <font>
      <sz val="12"/>
      <name val="Kalaham"/>
    </font>
    <font>
      <i/>
      <sz val="12"/>
      <color theme="1"/>
      <name val="Times New Roman"/>
      <family val="1"/>
    </font>
    <font>
      <b/>
      <sz val="14"/>
      <color theme="1"/>
      <name val="Iskoola Pota"/>
      <family val="2"/>
    </font>
    <font>
      <b/>
      <sz val="10"/>
      <color theme="1"/>
      <name val="Iskoola Pota"/>
      <family val="2"/>
    </font>
    <font>
      <b/>
      <sz val="12"/>
      <color indexed="8"/>
      <name val="Iskoola Pota"/>
      <family val="2"/>
    </font>
    <font>
      <b/>
      <sz val="11"/>
      <name val="FMAbhaya"/>
    </font>
    <font>
      <sz val="12"/>
      <color indexed="8"/>
      <name val="Iskoola Pota"/>
      <family val="2"/>
    </font>
    <font>
      <b/>
      <u/>
      <sz val="12"/>
      <color indexed="8"/>
      <name val="Iskoola Pota"/>
      <family val="2"/>
    </font>
    <font>
      <sz val="11"/>
      <name val="FMAbhaya"/>
    </font>
    <font>
      <sz val="11"/>
      <color indexed="8"/>
      <name val="Times New Roman"/>
      <family val="1"/>
    </font>
    <font>
      <sz val="9"/>
      <color indexed="8"/>
      <name val="Iskoola Pota"/>
      <family val="2"/>
    </font>
    <font>
      <sz val="9"/>
      <name val="Iskoola Pota"/>
      <family val="2"/>
    </font>
    <font>
      <b/>
      <sz val="9"/>
      <name val="Iskoola Pota"/>
      <family val="2"/>
    </font>
    <font>
      <sz val="12"/>
      <color theme="1"/>
      <name val="Iskoola Pota"/>
      <family val="2"/>
    </font>
    <font>
      <b/>
      <sz val="12"/>
      <color theme="1"/>
      <name val="Iskoola Pota"/>
      <family val="2"/>
    </font>
    <font>
      <b/>
      <sz val="18"/>
      <color theme="1"/>
      <name val="Iskoola Pota"/>
      <family val="2"/>
    </font>
    <font>
      <b/>
      <u/>
      <sz val="11"/>
      <name val="Times New Roman"/>
      <family val="1"/>
    </font>
    <font>
      <b/>
      <sz val="11"/>
      <name val="Book Antiqua"/>
      <family val="1"/>
    </font>
    <font>
      <b/>
      <sz val="16"/>
      <color theme="1"/>
      <name val="Iskoola Pota"/>
      <family val="2"/>
    </font>
    <font>
      <b/>
      <u/>
      <sz val="11"/>
      <color theme="1"/>
      <name val="Iskoola Pota"/>
      <family val="2"/>
    </font>
    <font>
      <u/>
      <sz val="11"/>
      <color theme="1"/>
      <name val="Iskoola Pota"/>
      <family val="2"/>
    </font>
    <font>
      <sz val="12"/>
      <color theme="1"/>
      <name val="Calibri"/>
      <family val="2"/>
      <scheme val="minor"/>
    </font>
    <font>
      <sz val="11"/>
      <color rgb="FF000000"/>
      <name val="Calibri"/>
      <family val="2"/>
      <scheme val="minor"/>
    </font>
    <font>
      <sz val="11"/>
      <color rgb="FF000000"/>
      <name val="Times New Roman"/>
      <family val="1"/>
    </font>
    <font>
      <b/>
      <sz val="11"/>
      <color rgb="FFFFFFFF"/>
      <name val="Calibri"/>
      <family val="2"/>
      <scheme val="minor"/>
    </font>
    <font>
      <sz val="11"/>
      <color rgb="FF333333"/>
      <name val="Calibri"/>
      <family val="2"/>
      <scheme val="minor"/>
    </font>
    <font>
      <b/>
      <sz val="18"/>
      <color rgb="FF000000"/>
      <name val="Times New Roman"/>
      <family val="1"/>
    </font>
    <font>
      <b/>
      <sz val="11"/>
      <name val="Calibri"/>
      <family val="2"/>
      <scheme val="minor"/>
    </font>
    <font>
      <b/>
      <sz val="14"/>
      <color theme="1"/>
      <name val="Calibri"/>
      <family val="2"/>
      <scheme val="minor"/>
    </font>
    <font>
      <b/>
      <sz val="12"/>
      <color theme="1"/>
      <name val="Calibri"/>
      <family val="2"/>
      <scheme val="minor"/>
    </font>
    <font>
      <b/>
      <sz val="11"/>
      <color rgb="FF000000"/>
      <name val="Times New Roman"/>
      <family val="1"/>
    </font>
    <font>
      <sz val="16"/>
      <color theme="1"/>
      <name val="Times New Roman"/>
      <family val="1"/>
    </font>
    <font>
      <b/>
      <sz val="12"/>
      <color rgb="FF000000"/>
      <name val="Times New Roman"/>
      <family val="1"/>
    </font>
    <font>
      <sz val="11"/>
      <name val="Kalaham"/>
    </font>
    <font>
      <b/>
      <u/>
      <sz val="16"/>
      <color theme="1"/>
      <name val="Times New Roman"/>
      <family val="1"/>
    </font>
    <font>
      <b/>
      <u/>
      <sz val="16"/>
      <name val="Times New Roman"/>
      <family val="1"/>
    </font>
    <font>
      <sz val="14"/>
      <color theme="1"/>
      <name val="Times New Roman"/>
      <family val="1"/>
    </font>
    <font>
      <b/>
      <sz val="16"/>
      <color theme="1"/>
      <name val="Calibri"/>
      <family val="2"/>
      <scheme val="minor"/>
    </font>
    <font>
      <b/>
      <u/>
      <sz val="14"/>
      <color theme="1"/>
      <name val="Iskoola Pota"/>
      <family val="2"/>
    </font>
    <font>
      <u/>
      <sz val="14"/>
      <color theme="1"/>
      <name val="Iskoola Pota"/>
      <family val="2"/>
    </font>
    <font>
      <sz val="14"/>
      <color theme="1"/>
      <name val="Iskoola Pota"/>
      <family val="2"/>
    </font>
    <font>
      <sz val="14"/>
      <color theme="1"/>
      <name val="Calibri"/>
      <family val="2"/>
      <scheme val="minor"/>
    </font>
    <font>
      <u/>
      <sz val="14"/>
      <color theme="1"/>
      <name val="Times New Roman"/>
      <family val="1"/>
    </font>
    <font>
      <b/>
      <i/>
      <u/>
      <sz val="14"/>
      <color theme="1"/>
      <name val="Iskoola Pota"/>
      <family val="2"/>
    </font>
    <font>
      <b/>
      <sz val="11"/>
      <color rgb="FFFF0000"/>
      <name val="Times New Roman"/>
      <family val="1"/>
    </font>
    <font>
      <b/>
      <strike/>
      <u/>
      <sz val="11"/>
      <color rgb="FFFF0000"/>
      <name val="Times New Roman"/>
      <family val="1"/>
    </font>
    <font>
      <b/>
      <strike/>
      <sz val="12"/>
      <color theme="1"/>
      <name val="Iskoola Pota"/>
      <family val="2"/>
    </font>
    <font>
      <sz val="12"/>
      <color rgb="FFFF0000"/>
      <name val="Iskoola Pota"/>
      <family val="2"/>
    </font>
    <font>
      <sz val="14"/>
      <name val="Times New Roman"/>
      <family val="1"/>
    </font>
    <font>
      <sz val="14"/>
      <name val="Calibri"/>
      <family val="2"/>
      <scheme val="minor"/>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507CD1"/>
        <bgColor rgb="FF000000"/>
      </patternFill>
    </fill>
    <fill>
      <patternFill patternType="solid">
        <fgColor rgb="FFEFF3FB"/>
        <bgColor rgb="FF000000"/>
      </patternFill>
    </fill>
    <fill>
      <patternFill patternType="solid">
        <fgColor rgb="FFFFFFFF"/>
        <bgColor rgb="FF000000"/>
      </patternFill>
    </fill>
  </fills>
  <borders count="33">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44">
    <xf numFmtId="0" fontId="0" fillId="0" borderId="0"/>
    <xf numFmtId="43" fontId="1" fillId="0" borderId="0" applyFont="0" applyFill="0" applyBorder="0" applyAlignment="0" applyProtection="0"/>
    <xf numFmtId="43" fontId="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27" fillId="0" borderId="0"/>
    <xf numFmtId="9" fontId="27"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45" fillId="0" borderId="0"/>
    <xf numFmtId="0" fontId="1" fillId="0" borderId="0"/>
    <xf numFmtId="43" fontId="2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27" fillId="0" borderId="0" applyFont="0" applyFill="0" applyBorder="0" applyAlignment="0" applyProtection="0"/>
    <xf numFmtId="0" fontId="32" fillId="0" borderId="0"/>
    <xf numFmtId="0" fontId="107" fillId="0" borderId="0"/>
  </cellStyleXfs>
  <cellXfs count="1197">
    <xf numFmtId="0" fontId="0" fillId="0" borderId="0" xfId="0"/>
    <xf numFmtId="0" fontId="2" fillId="0" borderId="0" xfId="0" applyFont="1" applyAlignment="1">
      <alignment wrapText="1"/>
    </xf>
    <xf numFmtId="0" fontId="4" fillId="0" borderId="0" xfId="0" applyFont="1"/>
    <xf numFmtId="43" fontId="0" fillId="0" borderId="0" xfId="1" applyFont="1"/>
    <xf numFmtId="0" fontId="2" fillId="0" borderId="0" xfId="0" applyFont="1" applyFill="1" applyAlignment="1">
      <alignment wrapText="1"/>
    </xf>
    <xf numFmtId="164" fontId="0" fillId="0" borderId="0" xfId="1" applyNumberFormat="1" applyFont="1"/>
    <xf numFmtId="164" fontId="2" fillId="0" borderId="0" xfId="0" applyNumberFormat="1" applyFont="1" applyFill="1" applyAlignment="1">
      <alignment wrapText="1"/>
    </xf>
    <xf numFmtId="164" fontId="2" fillId="0" borderId="0" xfId="0" applyNumberFormat="1" applyFont="1" applyAlignment="1">
      <alignment wrapText="1"/>
    </xf>
    <xf numFmtId="164" fontId="0" fillId="0" borderId="0" xfId="0" applyNumberFormat="1"/>
    <xf numFmtId="164" fontId="2" fillId="0" borderId="0" xfId="1" applyNumberFormat="1" applyFont="1" applyAlignment="1">
      <alignment wrapText="1"/>
    </xf>
    <xf numFmtId="0" fontId="6" fillId="0" borderId="0" xfId="0" applyFont="1" applyAlignment="1">
      <alignment wrapText="1"/>
    </xf>
    <xf numFmtId="0" fontId="7" fillId="0" borderId="0" xfId="0" applyFont="1" applyAlignment="1">
      <alignment horizontal="center"/>
    </xf>
    <xf numFmtId="0" fontId="8" fillId="0" borderId="0" xfId="0" applyFont="1" applyAlignment="1">
      <alignment horizontal="center"/>
    </xf>
    <xf numFmtId="43" fontId="9" fillId="0" borderId="0" xfId="2" applyFont="1"/>
    <xf numFmtId="0" fontId="10" fillId="0" borderId="0" xfId="0" applyFont="1" applyAlignment="1">
      <alignment horizontal="center"/>
    </xf>
    <xf numFmtId="0" fontId="13" fillId="0" borderId="0" xfId="0" applyFont="1" applyFill="1" applyAlignment="1">
      <alignment horizontal="center"/>
    </xf>
    <xf numFmtId="0" fontId="14" fillId="0" borderId="0" xfId="0" applyFont="1"/>
    <xf numFmtId="0" fontId="10" fillId="0" borderId="0" xfId="0" applyFont="1" applyBorder="1" applyAlignment="1">
      <alignment horizontal="center"/>
    </xf>
    <xf numFmtId="0" fontId="16" fillId="0" borderId="0" xfId="0" applyFont="1" applyFill="1" applyAlignment="1">
      <alignment horizontal="center"/>
    </xf>
    <xf numFmtId="0" fontId="17" fillId="0" borderId="0" xfId="0" applyFont="1" applyAlignment="1">
      <alignment horizontal="center"/>
    </xf>
    <xf numFmtId="0" fontId="18" fillId="0" borderId="0" xfId="0" applyFont="1" applyBorder="1" applyAlignment="1">
      <alignment horizontal="center"/>
    </xf>
    <xf numFmtId="38" fontId="19" fillId="0" borderId="0" xfId="0" applyNumberFormat="1" applyFont="1" applyFill="1" applyAlignment="1">
      <alignment horizontal="center"/>
    </xf>
    <xf numFmtId="0" fontId="20" fillId="0" borderId="0" xfId="0" applyFont="1" applyAlignment="1">
      <alignment horizontal="center"/>
    </xf>
    <xf numFmtId="0" fontId="21" fillId="0" borderId="0" xfId="0" applyFont="1" applyBorder="1"/>
    <xf numFmtId="41" fontId="23" fillId="3" borderId="0" xfId="0" applyNumberFormat="1" applyFont="1" applyFill="1"/>
    <xf numFmtId="0" fontId="24" fillId="0" borderId="0" xfId="0" applyFont="1"/>
    <xf numFmtId="164" fontId="9" fillId="0" borderId="0" xfId="2" applyNumberFormat="1" applyFont="1"/>
    <xf numFmtId="0" fontId="25" fillId="0" borderId="0" xfId="0" applyFont="1" applyBorder="1" applyAlignment="1">
      <alignment horizontal="center"/>
    </xf>
    <xf numFmtId="41" fontId="26" fillId="3" borderId="0" xfId="2" applyNumberFormat="1" applyFont="1" applyFill="1" applyAlignment="1">
      <alignment horizontal="center"/>
    </xf>
    <xf numFmtId="0" fontId="21" fillId="0" borderId="0" xfId="0" applyFont="1" applyBorder="1" applyAlignment="1">
      <alignment horizontal="center"/>
    </xf>
    <xf numFmtId="41" fontId="26" fillId="3" borderId="0" xfId="2" applyNumberFormat="1" applyFont="1" applyFill="1"/>
    <xf numFmtId="41" fontId="27" fillId="3" borderId="0" xfId="2" applyNumberFormat="1" applyFont="1" applyFill="1" applyAlignment="1">
      <alignment horizontal="right"/>
    </xf>
    <xf numFmtId="0" fontId="28" fillId="0" borderId="0" xfId="0" applyFont="1"/>
    <xf numFmtId="3" fontId="24" fillId="0" borderId="0" xfId="0" applyNumberFormat="1" applyFont="1" applyAlignment="1">
      <alignment horizontal="right"/>
    </xf>
    <xf numFmtId="0" fontId="29" fillId="0" borderId="0" xfId="0" applyFont="1"/>
    <xf numFmtId="41" fontId="16" fillId="3" borderId="0" xfId="2" applyNumberFormat="1" applyFont="1" applyFill="1" applyBorder="1"/>
    <xf numFmtId="43" fontId="25" fillId="0" borderId="0" xfId="2" applyFont="1" applyBorder="1" applyAlignment="1">
      <alignment horizontal="center"/>
    </xf>
    <xf numFmtId="3" fontId="24" fillId="0" borderId="0" xfId="0" applyNumberFormat="1" applyFont="1" applyAlignment="1">
      <alignment horizontal="center"/>
    </xf>
    <xf numFmtId="0" fontId="30" fillId="0" borderId="0" xfId="0" applyFont="1" applyAlignment="1">
      <alignment horizontal="center"/>
    </xf>
    <xf numFmtId="41" fontId="31" fillId="3" borderId="0" xfId="2" applyNumberFormat="1" applyFont="1" applyFill="1"/>
    <xf numFmtId="0" fontId="24" fillId="0" borderId="0" xfId="0" applyFont="1" applyAlignment="1">
      <alignment horizontal="left"/>
    </xf>
    <xf numFmtId="41" fontId="26" fillId="3" borderId="0" xfId="2" applyNumberFormat="1" applyFont="1" applyFill="1" applyAlignment="1">
      <alignment horizontal="left"/>
    </xf>
    <xf numFmtId="164" fontId="32" fillId="0" borderId="0" xfId="0" applyNumberFormat="1" applyFont="1" applyAlignment="1">
      <alignment horizontal="left"/>
    </xf>
    <xf numFmtId="43" fontId="1" fillId="0" borderId="0" xfId="2" applyFont="1"/>
    <xf numFmtId="41" fontId="16" fillId="3" borderId="0" xfId="2" applyNumberFormat="1" applyFont="1" applyFill="1" applyBorder="1" applyAlignment="1">
      <alignment vertical="top" wrapText="1"/>
    </xf>
    <xf numFmtId="164" fontId="32" fillId="0" borderId="0" xfId="0" applyNumberFormat="1" applyFont="1" applyAlignment="1">
      <alignment horizontal="center"/>
    </xf>
    <xf numFmtId="41" fontId="16" fillId="3" borderId="0" xfId="2" applyNumberFormat="1" applyFont="1" applyFill="1"/>
    <xf numFmtId="164" fontId="33" fillId="0" borderId="0" xfId="0" applyNumberFormat="1" applyFont="1" applyAlignment="1">
      <alignment horizontal="center"/>
    </xf>
    <xf numFmtId="164" fontId="30" fillId="0" borderId="0" xfId="2" applyNumberFormat="1" applyFont="1" applyAlignment="1">
      <alignment horizontal="center"/>
    </xf>
    <xf numFmtId="43" fontId="25" fillId="0" borderId="0" xfId="2" applyFont="1" applyBorder="1" applyAlignment="1">
      <alignment horizontal="center" vertical="top" wrapText="1"/>
    </xf>
    <xf numFmtId="0" fontId="25" fillId="0" borderId="0" xfId="0" applyFont="1"/>
    <xf numFmtId="3" fontId="24" fillId="0" borderId="0" xfId="0" applyNumberFormat="1" applyFont="1" applyAlignment="1">
      <alignment horizontal="center" vertical="top" wrapText="1"/>
    </xf>
    <xf numFmtId="0" fontId="34" fillId="0" borderId="0" xfId="0" applyFont="1" applyAlignment="1">
      <alignment horizontal="left" vertical="top" wrapText="1"/>
    </xf>
    <xf numFmtId="43" fontId="9" fillId="0" borderId="0" xfId="2" applyFont="1" applyAlignment="1">
      <alignment vertical="top" wrapText="1"/>
    </xf>
    <xf numFmtId="164" fontId="35" fillId="0" borderId="0" xfId="0" applyNumberFormat="1" applyFont="1" applyAlignment="1">
      <alignment horizontal="left" vertical="top" wrapText="1"/>
    </xf>
    <xf numFmtId="0" fontId="26" fillId="3" borderId="0" xfId="0" applyFont="1" applyFill="1"/>
    <xf numFmtId="0" fontId="34" fillId="0" borderId="0" xfId="0" applyFont="1" applyAlignment="1">
      <alignment horizontal="left"/>
    </xf>
    <xf numFmtId="164" fontId="30" fillId="0" borderId="0" xfId="0" applyNumberFormat="1" applyFont="1" applyAlignment="1">
      <alignment horizontal="center"/>
    </xf>
    <xf numFmtId="37" fontId="16" fillId="3" borderId="0" xfId="2" applyNumberFormat="1" applyFont="1" applyFill="1" applyBorder="1"/>
    <xf numFmtId="41" fontId="26" fillId="3" borderId="0" xfId="0" applyNumberFormat="1" applyFont="1" applyFill="1"/>
    <xf numFmtId="43" fontId="28" fillId="0" borderId="0" xfId="2" applyFont="1"/>
    <xf numFmtId="0" fontId="2" fillId="0" borderId="0" xfId="0" applyFont="1" applyAlignment="1">
      <alignment vertical="top" wrapText="1"/>
    </xf>
    <xf numFmtId="41" fontId="16" fillId="3" borderId="0" xfId="0" applyNumberFormat="1" applyFont="1" applyFill="1" applyBorder="1"/>
    <xf numFmtId="37" fontId="36" fillId="0" borderId="0" xfId="0" applyNumberFormat="1" applyFont="1" applyFill="1" applyBorder="1" applyAlignment="1">
      <alignment horizontal="center"/>
    </xf>
    <xf numFmtId="41" fontId="16" fillId="3" borderId="0" xfId="0" applyNumberFormat="1" applyFont="1" applyFill="1"/>
    <xf numFmtId="41" fontId="31" fillId="3" borderId="0" xfId="0" applyNumberFormat="1" applyFont="1" applyFill="1"/>
    <xf numFmtId="41" fontId="16" fillId="3" borderId="0" xfId="0" applyNumberFormat="1" applyFont="1" applyFill="1" applyAlignment="1">
      <alignment vertical="center"/>
    </xf>
    <xf numFmtId="0" fontId="2" fillId="0" borderId="0" xfId="0" applyFont="1"/>
    <xf numFmtId="0" fontId="22" fillId="0" borderId="0" xfId="0" applyFont="1"/>
    <xf numFmtId="38" fontId="37" fillId="3" borderId="0" xfId="0" applyNumberFormat="1" applyFont="1" applyFill="1"/>
    <xf numFmtId="38" fontId="39" fillId="3" borderId="0" xfId="0" applyNumberFormat="1" applyFont="1" applyFill="1"/>
    <xf numFmtId="38" fontId="40" fillId="3" borderId="0" xfId="0" applyNumberFormat="1" applyFont="1" applyFill="1"/>
    <xf numFmtId="38" fontId="29" fillId="3" borderId="0" xfId="0" applyNumberFormat="1" applyFont="1" applyFill="1"/>
    <xf numFmtId="38" fontId="41" fillId="3" borderId="0" xfId="0" applyNumberFormat="1" applyFont="1" applyFill="1"/>
    <xf numFmtId="38" fontId="29" fillId="3" borderId="0" xfId="0" applyNumberFormat="1" applyFont="1" applyFill="1" applyAlignment="1">
      <alignment horizontal="center"/>
    </xf>
    <xf numFmtId="164" fontId="36" fillId="0" borderId="0" xfId="2" applyNumberFormat="1" applyFont="1" applyBorder="1" applyAlignment="1">
      <alignment horizontal="right"/>
    </xf>
    <xf numFmtId="43" fontId="38" fillId="3" borderId="0" xfId="2" applyFont="1" applyFill="1"/>
    <xf numFmtId="38" fontId="38" fillId="3" borderId="0" xfId="0" applyNumberFormat="1" applyFont="1" applyFill="1"/>
    <xf numFmtId="38" fontId="29" fillId="3" borderId="0" xfId="0" applyNumberFormat="1" applyFont="1" applyFill="1" applyAlignment="1">
      <alignment horizontal="right"/>
    </xf>
    <xf numFmtId="3" fontId="24" fillId="0" borderId="0" xfId="0" applyNumberFormat="1" applyFont="1" applyBorder="1" applyAlignment="1">
      <alignment horizontal="center"/>
    </xf>
    <xf numFmtId="0" fontId="33" fillId="0" borderId="0" xfId="0" applyFont="1" applyBorder="1" applyAlignment="1">
      <alignment horizontal="center"/>
    </xf>
    <xf numFmtId="0" fontId="38" fillId="3" borderId="0" xfId="0" applyFont="1" applyFill="1"/>
    <xf numFmtId="0" fontId="11" fillId="0" borderId="0" xfId="0" applyFont="1" applyAlignment="1">
      <alignment horizontal="center"/>
    </xf>
    <xf numFmtId="0" fontId="11" fillId="0" borderId="0" xfId="0" applyFont="1" applyFill="1" applyAlignment="1">
      <alignment horizontal="center"/>
    </xf>
    <xf numFmtId="0" fontId="12" fillId="4" borderId="0" xfId="0" applyFont="1" applyFill="1"/>
    <xf numFmtId="0" fontId="10" fillId="4" borderId="0" xfId="0" applyFont="1" applyFill="1" applyBorder="1" applyAlignment="1">
      <alignment horizontal="center"/>
    </xf>
    <xf numFmtId="41" fontId="9" fillId="0" borderId="0" xfId="2" applyNumberFormat="1" applyFont="1"/>
    <xf numFmtId="0" fontId="11" fillId="4" borderId="0" xfId="0" applyFont="1" applyFill="1" applyAlignment="1">
      <alignment horizontal="center"/>
    </xf>
    <xf numFmtId="0" fontId="11" fillId="0" borderId="0" xfId="0" applyFont="1"/>
    <xf numFmtId="0" fontId="10" fillId="0" borderId="0" xfId="0" applyFont="1"/>
    <xf numFmtId="0" fontId="43" fillId="0" borderId="0" xfId="0" applyFont="1" applyFill="1"/>
    <xf numFmtId="0" fontId="12" fillId="0" borderId="0" xfId="0" applyFont="1" applyFill="1"/>
    <xf numFmtId="0" fontId="0" fillId="0" borderId="0" xfId="0" applyAlignment="1">
      <alignment horizontal="right"/>
    </xf>
    <xf numFmtId="0" fontId="43" fillId="4" borderId="0" xfId="0" applyFont="1" applyFill="1"/>
    <xf numFmtId="0" fontId="11" fillId="0" borderId="0" xfId="0" applyFont="1" applyFill="1"/>
    <xf numFmtId="0" fontId="12" fillId="0" borderId="0" xfId="0" applyFont="1" applyAlignment="1">
      <alignment horizontal="left"/>
    </xf>
    <xf numFmtId="164" fontId="1" fillId="0" borderId="0" xfId="2" applyNumberFormat="1" applyFont="1"/>
    <xf numFmtId="164" fontId="1" fillId="0" borderId="0" xfId="2" applyNumberFormat="1" applyFont="1" applyAlignment="1">
      <alignment horizontal="right"/>
    </xf>
    <xf numFmtId="41" fontId="0" fillId="0" borderId="0" xfId="0" applyNumberFormat="1"/>
    <xf numFmtId="0" fontId="10" fillId="0" borderId="0" xfId="0" applyFont="1" applyAlignment="1">
      <alignment horizontal="left"/>
    </xf>
    <xf numFmtId="0" fontId="12" fillId="0" borderId="0" xfId="0" applyFont="1"/>
    <xf numFmtId="0" fontId="15" fillId="0" borderId="0" xfId="0" applyFont="1" applyAlignment="1">
      <alignment horizontal="center"/>
    </xf>
    <xf numFmtId="0" fontId="21" fillId="0" borderId="0" xfId="0" applyFont="1"/>
    <xf numFmtId="0" fontId="0" fillId="0" borderId="0" xfId="0" applyFont="1"/>
    <xf numFmtId="0" fontId="21" fillId="0" borderId="0" xfId="0" applyFont="1" applyFill="1"/>
    <xf numFmtId="0" fontId="0" fillId="0" borderId="0" xfId="0" applyFont="1" applyFill="1"/>
    <xf numFmtId="0" fontId="21" fillId="0" borderId="0" xfId="0" applyFont="1" applyFill="1" applyBorder="1"/>
    <xf numFmtId="0" fontId="11" fillId="0" borderId="0" xfId="0" applyFont="1" applyAlignment="1">
      <alignment horizontal="left"/>
    </xf>
    <xf numFmtId="43" fontId="43" fillId="4" borderId="0" xfId="1" applyFont="1" applyFill="1" applyAlignment="1">
      <alignment horizontal="center"/>
    </xf>
    <xf numFmtId="43" fontId="43" fillId="0" borderId="0" xfId="1" applyFont="1" applyFill="1" applyAlignment="1">
      <alignment horizontal="center"/>
    </xf>
    <xf numFmtId="43" fontId="43" fillId="4" borderId="0" xfId="1" applyFont="1" applyFill="1"/>
    <xf numFmtId="43" fontId="43" fillId="0" borderId="0" xfId="1" applyFont="1" applyFill="1"/>
    <xf numFmtId="43" fontId="4" fillId="4" borderId="2" xfId="1" applyFont="1" applyFill="1" applyBorder="1"/>
    <xf numFmtId="43" fontId="4" fillId="0" borderId="2" xfId="1" applyFont="1" applyFill="1" applyBorder="1"/>
    <xf numFmtId="0" fontId="43" fillId="0" borderId="0" xfId="0" applyFont="1"/>
    <xf numFmtId="0" fontId="3" fillId="0" borderId="0" xfId="0" applyFont="1"/>
    <xf numFmtId="0" fontId="4" fillId="0" borderId="0" xfId="0" applyFont="1" applyAlignment="1">
      <alignment horizontal="right" vertical="center"/>
    </xf>
    <xf numFmtId="0" fontId="3" fillId="0" borderId="8" xfId="0" quotePrefix="1" applyFont="1" applyBorder="1" applyAlignment="1">
      <alignment horizontal="center" vertical="center" wrapText="1"/>
    </xf>
    <xf numFmtId="0" fontId="2" fillId="0" borderId="10" xfId="0" applyFont="1" applyBorder="1"/>
    <xf numFmtId="0" fontId="3" fillId="0" borderId="10" xfId="0" applyFont="1" applyBorder="1"/>
    <xf numFmtId="0" fontId="2" fillId="0" borderId="8" xfId="0" applyFont="1" applyBorder="1"/>
    <xf numFmtId="0" fontId="2" fillId="0" borderId="6" xfId="0" applyFont="1" applyBorder="1"/>
    <xf numFmtId="0" fontId="2" fillId="0" borderId="0" xfId="0" applyFont="1" applyBorder="1"/>
    <xf numFmtId="0" fontId="3" fillId="0" borderId="0" xfId="0" applyFont="1" applyAlignment="1">
      <alignment horizontal="right"/>
    </xf>
    <xf numFmtId="0" fontId="5" fillId="0" borderId="0" xfId="0" applyFont="1"/>
    <xf numFmtId="0" fontId="4" fillId="0" borderId="0" xfId="0" applyFont="1" applyBorder="1" applyAlignment="1">
      <alignment horizontal="right" wrapText="1"/>
    </xf>
    <xf numFmtId="0" fontId="0" fillId="0" borderId="0" xfId="0" applyAlignment="1">
      <alignment vertical="center" wrapText="1"/>
    </xf>
    <xf numFmtId="0" fontId="0" fillId="0" borderId="0" xfId="0" applyAlignment="1">
      <alignment wrapText="1"/>
    </xf>
    <xf numFmtId="0" fontId="2" fillId="0" borderId="16" xfId="0" applyFont="1" applyBorder="1"/>
    <xf numFmtId="0" fontId="77" fillId="0" borderId="10" xfId="0" quotePrefix="1" applyFont="1" applyBorder="1" applyAlignment="1">
      <alignment horizontal="center" vertical="center"/>
    </xf>
    <xf numFmtId="0" fontId="77" fillId="0" borderId="4" xfId="0" applyFont="1" applyBorder="1" applyAlignment="1">
      <alignment horizontal="center" vertical="center" wrapText="1"/>
    </xf>
    <xf numFmtId="0" fontId="77" fillId="0" borderId="16" xfId="0" applyFont="1" applyBorder="1" applyAlignment="1">
      <alignment horizontal="center" vertical="center" wrapText="1"/>
    </xf>
    <xf numFmtId="0" fontId="77" fillId="0" borderId="8" xfId="0" applyFont="1" applyBorder="1" applyAlignment="1">
      <alignment horizontal="center" vertical="center" wrapText="1"/>
    </xf>
    <xf numFmtId="0" fontId="77" fillId="0" borderId="10" xfId="0" applyFont="1" applyBorder="1" applyAlignment="1">
      <alignment horizontal="center" vertical="center" wrapText="1"/>
    </xf>
    <xf numFmtId="0" fontId="83" fillId="0" borderId="8" xfId="0" applyFont="1" applyBorder="1"/>
    <xf numFmtId="0" fontId="77" fillId="0" borderId="15" xfId="0" applyFont="1" applyBorder="1" applyAlignment="1">
      <alignment horizontal="center" vertical="center" wrapText="1"/>
    </xf>
    <xf numFmtId="0" fontId="83" fillId="0" borderId="5" xfId="0" applyFont="1" applyBorder="1"/>
    <xf numFmtId="0" fontId="83" fillId="0" borderId="6" xfId="0" applyFont="1" applyBorder="1"/>
    <xf numFmtId="0" fontId="10" fillId="4" borderId="0" xfId="0" applyFont="1" applyFill="1" applyAlignment="1">
      <alignment horizontal="center"/>
    </xf>
    <xf numFmtId="0" fontId="3" fillId="0" borderId="16" xfId="0" applyFont="1" applyBorder="1" applyAlignment="1">
      <alignment horizontal="center" vertical="center" wrapText="1"/>
    </xf>
    <xf numFmtId="0" fontId="76" fillId="0" borderId="0" xfId="0" applyFont="1" applyBorder="1" applyAlignment="1">
      <alignment horizontal="center" vertical="center"/>
    </xf>
    <xf numFmtId="0" fontId="5" fillId="0" borderId="0" xfId="0" applyFont="1" applyAlignment="1">
      <alignment horizontal="center"/>
    </xf>
    <xf numFmtId="0" fontId="0" fillId="0" borderId="0" xfId="0" applyBorder="1"/>
    <xf numFmtId="0" fontId="83" fillId="0" borderId="6" xfId="0" applyFont="1" applyBorder="1"/>
    <xf numFmtId="3" fontId="12" fillId="0" borderId="0" xfId="42" applyNumberFormat="1" applyFont="1"/>
    <xf numFmtId="3" fontId="12" fillId="0" borderId="0" xfId="42" applyNumberFormat="1" applyFont="1" applyAlignment="1"/>
    <xf numFmtId="0" fontId="32" fillId="0" borderId="0" xfId="42" applyAlignment="1"/>
    <xf numFmtId="4" fontId="10" fillId="0" borderId="0" xfId="42" applyNumberFormat="1" applyFont="1" applyAlignment="1"/>
    <xf numFmtId="4" fontId="48" fillId="0" borderId="0" xfId="42" applyNumberFormat="1" applyFont="1"/>
    <xf numFmtId="0" fontId="84" fillId="0" borderId="0" xfId="0" applyFont="1" applyBorder="1" applyAlignment="1">
      <alignment horizontal="center" vertical="center"/>
    </xf>
    <xf numFmtId="0" fontId="4" fillId="0" borderId="10" xfId="0" quotePrefix="1" applyFont="1" applyBorder="1" applyAlignment="1">
      <alignment horizontal="center" vertical="center" wrapText="1"/>
    </xf>
    <xf numFmtId="0" fontId="2" fillId="0" borderId="12" xfId="0" applyFont="1" applyBorder="1"/>
    <xf numFmtId="0" fontId="85" fillId="0" borderId="0" xfId="0" applyFont="1" applyBorder="1" applyAlignment="1"/>
    <xf numFmtId="0" fontId="57" fillId="0" borderId="0" xfId="0" applyFont="1" applyBorder="1" applyAlignment="1">
      <alignment horizontal="center" wrapText="1"/>
    </xf>
    <xf numFmtId="0" fontId="46" fillId="0" borderId="0" xfId="0" applyFont="1" applyBorder="1" applyAlignment="1">
      <alignment horizontal="left"/>
    </xf>
    <xf numFmtId="0" fontId="46" fillId="0" borderId="0" xfId="0" applyFont="1" applyBorder="1"/>
    <xf numFmtId="0" fontId="43" fillId="0" borderId="0" xfId="0" applyFont="1" applyBorder="1"/>
    <xf numFmtId="0" fontId="76" fillId="0" borderId="0" xfId="0" applyFont="1" applyBorder="1" applyAlignment="1">
      <alignment vertical="center"/>
    </xf>
    <xf numFmtId="0" fontId="6" fillId="0" borderId="0" xfId="0" applyFont="1" applyBorder="1" applyAlignment="1">
      <alignment horizontal="right" vertical="center"/>
    </xf>
    <xf numFmtId="0" fontId="4" fillId="0" borderId="15" xfId="0" applyFont="1" applyBorder="1" applyAlignment="1">
      <alignment horizontal="right" vertical="center"/>
    </xf>
    <xf numFmtId="0" fontId="4" fillId="0" borderId="5" xfId="0" quotePrefix="1" applyFont="1" applyBorder="1" applyAlignment="1">
      <alignment horizontal="right" vertical="center"/>
    </xf>
    <xf numFmtId="0" fontId="6" fillId="0" borderId="5" xfId="0" applyFont="1" applyBorder="1" applyAlignment="1">
      <alignment horizontal="right" vertical="center"/>
    </xf>
    <xf numFmtId="0" fontId="4" fillId="0" borderId="11" xfId="0" applyFont="1" applyBorder="1" applyAlignment="1">
      <alignment horizontal="right" vertical="center"/>
    </xf>
    <xf numFmtId="0" fontId="4" fillId="0" borderId="6" xfId="0" quotePrefix="1" applyFont="1" applyBorder="1" applyAlignment="1">
      <alignment horizontal="right" vertical="center"/>
    </xf>
    <xf numFmtId="0" fontId="6" fillId="0" borderId="6" xfId="0" applyFont="1" applyBorder="1" applyAlignment="1">
      <alignment horizontal="right" vertical="center"/>
    </xf>
    <xf numFmtId="0" fontId="4" fillId="0" borderId="13" xfId="0" applyFont="1" applyBorder="1" applyAlignment="1">
      <alignment horizontal="right" vertical="center"/>
    </xf>
    <xf numFmtId="0" fontId="4" fillId="0" borderId="12" xfId="0" quotePrefix="1" applyFont="1" applyBorder="1" applyAlignment="1">
      <alignment horizontal="right" vertical="center"/>
    </xf>
    <xf numFmtId="0" fontId="6" fillId="0" borderId="12" xfId="0" applyFont="1" applyBorder="1" applyAlignment="1">
      <alignment horizontal="right" vertical="center"/>
    </xf>
    <xf numFmtId="0" fontId="4" fillId="0" borderId="10" xfId="0" quotePrefix="1" applyFont="1" applyBorder="1" applyAlignment="1">
      <alignment horizontal="center" vertical="center"/>
    </xf>
    <xf numFmtId="0" fontId="4" fillId="0" borderId="8" xfId="0" applyFont="1" applyBorder="1" applyAlignment="1">
      <alignment vertical="center" wrapText="1"/>
    </xf>
    <xf numFmtId="0" fontId="43" fillId="0" borderId="16" xfId="0" quotePrefix="1" applyFont="1" applyBorder="1" applyAlignment="1">
      <alignment wrapText="1"/>
    </xf>
    <xf numFmtId="0" fontId="86" fillId="0" borderId="16" xfId="0" applyFont="1" applyBorder="1"/>
    <xf numFmtId="0" fontId="43" fillId="0" borderId="16" xfId="0" applyFont="1" applyBorder="1"/>
    <xf numFmtId="0" fontId="43" fillId="0" borderId="10" xfId="0" applyFont="1" applyBorder="1"/>
    <xf numFmtId="0" fontId="4" fillId="0" borderId="10" xfId="0" applyFont="1" applyBorder="1" applyAlignment="1">
      <alignment horizontal="center"/>
    </xf>
    <xf numFmtId="0" fontId="43" fillId="0" borderId="14" xfId="0" applyFont="1" applyBorder="1"/>
    <xf numFmtId="0" fontId="43" fillId="0" borderId="10" xfId="0" quotePrefix="1" applyFont="1" applyBorder="1" applyAlignment="1">
      <alignment wrapText="1"/>
    </xf>
    <xf numFmtId="0" fontId="86" fillId="0" borderId="10" xfId="0" applyFont="1" applyBorder="1"/>
    <xf numFmtId="0" fontId="43" fillId="0" borderId="23" xfId="0" applyFont="1" applyBorder="1"/>
    <xf numFmtId="0" fontId="43" fillId="0" borderId="6" xfId="0" applyFont="1" applyBorder="1"/>
    <xf numFmtId="0" fontId="4" fillId="0" borderId="8" xfId="0" applyFont="1" applyBorder="1" applyAlignment="1">
      <alignment horizontal="center"/>
    </xf>
    <xf numFmtId="0" fontId="85" fillId="0" borderId="0" xfId="0" applyFont="1" applyBorder="1" applyAlignment="1">
      <alignment horizontal="left"/>
    </xf>
    <xf numFmtId="0" fontId="46" fillId="0" borderId="0" xfId="0" applyFont="1" applyBorder="1" applyAlignment="1">
      <alignment horizontal="center"/>
    </xf>
    <xf numFmtId="4" fontId="12" fillId="0" borderId="0" xfId="42" applyNumberFormat="1" applyFont="1"/>
    <xf numFmtId="0" fontId="12" fillId="0" borderId="0" xfId="42" applyFont="1" applyAlignment="1"/>
    <xf numFmtId="3" fontId="25" fillId="0" borderId="5" xfId="42" applyNumberFormat="1" applyFont="1" applyBorder="1" applyAlignment="1">
      <alignment horizontal="center" vertical="center" wrapText="1"/>
    </xf>
    <xf numFmtId="3" fontId="25" fillId="0" borderId="12" xfId="42" quotePrefix="1" applyNumberFormat="1" applyFont="1" applyBorder="1" applyAlignment="1">
      <alignment horizontal="center" vertical="center" wrapText="1"/>
    </xf>
    <xf numFmtId="0" fontId="2" fillId="0" borderId="14" xfId="0" applyFont="1" applyBorder="1"/>
    <xf numFmtId="3" fontId="12" fillId="0" borderId="0" xfId="42" applyNumberFormat="1" applyFont="1" applyBorder="1" applyAlignment="1"/>
    <xf numFmtId="0" fontId="3" fillId="0" borderId="0" xfId="0" applyFont="1" applyAlignment="1">
      <alignment horizontal="center"/>
    </xf>
    <xf numFmtId="0" fontId="3" fillId="0" borderId="10" xfId="0" quotePrefix="1" applyFont="1" applyBorder="1" applyAlignment="1">
      <alignment horizontal="center"/>
    </xf>
    <xf numFmtId="3" fontId="48" fillId="0" borderId="0" xfId="42" applyNumberFormat="1" applyFont="1"/>
    <xf numFmtId="3" fontId="48" fillId="0" borderId="0" xfId="42" applyNumberFormat="1" applyFont="1" applyBorder="1" applyAlignment="1">
      <alignment wrapText="1"/>
    </xf>
    <xf numFmtId="3" fontId="48" fillId="0" borderId="0" xfId="42" applyNumberFormat="1" applyFont="1" applyBorder="1"/>
    <xf numFmtId="3" fontId="32" fillId="0" borderId="0" xfId="42" applyNumberFormat="1"/>
    <xf numFmtId="3" fontId="46" fillId="0" borderId="0" xfId="42" applyNumberFormat="1" applyFont="1"/>
    <xf numFmtId="4" fontId="70" fillId="0" borderId="0" xfId="42" applyNumberFormat="1" applyFont="1" applyBorder="1" applyAlignment="1">
      <alignment horizontal="center"/>
    </xf>
    <xf numFmtId="4" fontId="48" fillId="0" borderId="0" xfId="42" applyNumberFormat="1" applyFont="1" applyAlignment="1"/>
    <xf numFmtId="4" fontId="48" fillId="0" borderId="2" xfId="42" applyNumberFormat="1" applyFont="1" applyBorder="1"/>
    <xf numFmtId="0" fontId="32" fillId="0" borderId="0" xfId="42"/>
    <xf numFmtId="0" fontId="32" fillId="0" borderId="0" xfId="42" applyBorder="1"/>
    <xf numFmtId="4" fontId="46" fillId="0" borderId="0" xfId="42" applyNumberFormat="1" applyFont="1" applyBorder="1" applyAlignment="1"/>
    <xf numFmtId="0" fontId="46" fillId="0" borderId="0" xfId="42" applyFont="1"/>
    <xf numFmtId="0" fontId="46" fillId="0" borderId="0" xfId="42" applyFont="1" applyBorder="1"/>
    <xf numFmtId="4" fontId="58" fillId="0" borderId="0" xfId="42" applyNumberFormat="1" applyFont="1" applyBorder="1" applyAlignment="1"/>
    <xf numFmtId="4" fontId="48" fillId="0" borderId="0" xfId="42" applyNumberFormat="1" applyFont="1" applyBorder="1" applyAlignment="1"/>
    <xf numFmtId="4" fontId="59" fillId="0" borderId="0" xfId="42" applyNumberFormat="1" applyFont="1" applyBorder="1" applyAlignment="1"/>
    <xf numFmtId="4" fontId="74" fillId="0" borderId="0" xfId="42" applyNumberFormat="1" applyFont="1" applyBorder="1" applyAlignment="1">
      <alignment horizontal="center"/>
    </xf>
    <xf numFmtId="4" fontId="50" fillId="0" borderId="0" xfId="42" applyNumberFormat="1" applyFont="1" applyAlignment="1">
      <alignment horizontal="center" vertical="top" wrapText="1"/>
    </xf>
    <xf numFmtId="4" fontId="50" fillId="0" borderId="0" xfId="42" applyNumberFormat="1" applyFont="1" applyBorder="1" applyAlignment="1">
      <alignment horizontal="center"/>
    </xf>
    <xf numFmtId="4" fontId="47" fillId="0" borderId="0" xfId="42" applyNumberFormat="1" applyFont="1" applyBorder="1"/>
    <xf numFmtId="4" fontId="47" fillId="0" borderId="0" xfId="42" applyNumberFormat="1" applyFont="1" applyBorder="1" applyAlignment="1"/>
    <xf numFmtId="4" fontId="46" fillId="0" borderId="0" xfId="42" applyNumberFormat="1" applyFont="1" applyBorder="1"/>
    <xf numFmtId="4" fontId="46" fillId="0" borderId="0" xfId="42" applyNumberFormat="1" applyFont="1" applyBorder="1" applyAlignment="1">
      <alignment horizontal="left"/>
    </xf>
    <xf numFmtId="4" fontId="65" fillId="0" borderId="0" xfId="42" applyNumberFormat="1" applyFont="1" applyBorder="1" applyAlignment="1">
      <alignment horizontal="center"/>
    </xf>
    <xf numFmtId="4" fontId="67" fillId="0" borderId="0" xfId="42" applyNumberFormat="1" applyFont="1" applyBorder="1" applyAlignment="1">
      <alignment horizontal="center"/>
    </xf>
    <xf numFmtId="4" fontId="47" fillId="0" borderId="0" xfId="42" applyNumberFormat="1" applyFont="1" applyBorder="1" applyAlignment="1">
      <alignment horizontal="center" vertical="top" wrapText="1"/>
    </xf>
    <xf numFmtId="4" fontId="51" fillId="0" borderId="0" xfId="42" applyNumberFormat="1" applyFont="1" applyBorder="1" applyAlignment="1">
      <alignment wrapText="1"/>
    </xf>
    <xf numFmtId="4" fontId="46" fillId="0" borderId="0" xfId="42" applyNumberFormat="1" applyFont="1" applyBorder="1" applyAlignment="1">
      <alignment horizontal="center"/>
    </xf>
    <xf numFmtId="4" fontId="47" fillId="0" borderId="0" xfId="42" applyNumberFormat="1" applyFont="1" applyBorder="1" applyAlignment="1">
      <alignment horizontal="right"/>
    </xf>
    <xf numFmtId="4" fontId="48" fillId="0" borderId="0" xfId="42" applyNumberFormat="1" applyFont="1" applyBorder="1"/>
    <xf numFmtId="4" fontId="63" fillId="0" borderId="0" xfId="42" applyNumberFormat="1" applyFont="1" applyBorder="1" applyAlignment="1">
      <alignment horizontal="center"/>
    </xf>
    <xf numFmtId="4" fontId="58" fillId="0" borderId="0" xfId="42" applyNumberFormat="1" applyFont="1" applyBorder="1" applyAlignment="1">
      <alignment horizontal="center"/>
    </xf>
    <xf numFmtId="4" fontId="63" fillId="0" borderId="0" xfId="42" applyNumberFormat="1" applyFont="1" applyBorder="1" applyAlignment="1"/>
    <xf numFmtId="0" fontId="64" fillId="0" borderId="0" xfId="42" applyFont="1" applyBorder="1" applyAlignment="1"/>
    <xf numFmtId="0" fontId="51" fillId="0" borderId="0" xfId="42" applyFont="1" applyBorder="1" applyAlignment="1"/>
    <xf numFmtId="4" fontId="47" fillId="0" borderId="0" xfId="42" applyNumberFormat="1" applyFont="1" applyAlignment="1">
      <alignment horizontal="right"/>
    </xf>
    <xf numFmtId="4" fontId="63" fillId="0" borderId="0" xfId="42" applyNumberFormat="1" applyFont="1" applyBorder="1" applyAlignment="1">
      <alignment vertical="center"/>
    </xf>
    <xf numFmtId="4" fontId="46" fillId="0" borderId="0" xfId="42" applyNumberFormat="1" applyFont="1" applyAlignment="1"/>
    <xf numFmtId="4" fontId="50" fillId="0" borderId="0" xfId="42" applyNumberFormat="1" applyFont="1" applyAlignment="1"/>
    <xf numFmtId="4" fontId="52" fillId="0" borderId="0" xfId="42" applyNumberFormat="1" applyFont="1" applyAlignment="1">
      <alignment horizontal="centerContinuous"/>
    </xf>
    <xf numFmtId="4" fontId="48" fillId="0" borderId="0" xfId="42" applyNumberFormat="1" applyFont="1" applyAlignment="1">
      <alignment horizontal="centerContinuous"/>
    </xf>
    <xf numFmtId="4" fontId="70" fillId="0" borderId="0" xfId="42" applyNumberFormat="1" applyFont="1" applyAlignment="1">
      <alignment horizontal="centerContinuous"/>
    </xf>
    <xf numFmtId="4" fontId="70" fillId="0" borderId="0" xfId="42" applyNumberFormat="1" applyFont="1" applyAlignment="1"/>
    <xf numFmtId="4" fontId="70" fillId="0" borderId="0" xfId="42" applyNumberFormat="1" applyFont="1" applyAlignment="1">
      <alignment horizontal="center"/>
    </xf>
    <xf numFmtId="4" fontId="60" fillId="0" borderId="0" xfId="42" applyNumberFormat="1" applyFont="1" applyAlignment="1"/>
    <xf numFmtId="4" fontId="61" fillId="0" borderId="0" xfId="42" applyNumberFormat="1" applyFont="1" applyAlignment="1"/>
    <xf numFmtId="4" fontId="62" fillId="0" borderId="0" xfId="42" applyNumberFormat="1" applyFont="1" applyAlignment="1"/>
    <xf numFmtId="4" fontId="61" fillId="0" borderId="0" xfId="42" applyNumberFormat="1" applyFont="1" applyAlignment="1">
      <alignment horizontal="left"/>
    </xf>
    <xf numFmtId="4" fontId="80" fillId="0" borderId="0" xfId="42" applyNumberFormat="1" applyFont="1" applyAlignment="1"/>
    <xf numFmtId="43" fontId="77" fillId="0" borderId="0" xfId="1" applyFont="1" applyAlignment="1">
      <alignment horizontal="right"/>
    </xf>
    <xf numFmtId="0" fontId="88" fillId="0" borderId="0" xfId="0" applyFont="1" applyAlignment="1">
      <alignment wrapText="1"/>
    </xf>
    <xf numFmtId="0" fontId="46" fillId="0" borderId="0" xfId="24" applyFont="1"/>
    <xf numFmtId="0" fontId="83" fillId="0" borderId="0" xfId="0" applyFont="1"/>
    <xf numFmtId="0" fontId="51" fillId="0" borderId="0" xfId="0" applyFont="1"/>
    <xf numFmtId="0" fontId="46" fillId="0" borderId="0" xfId="0" applyFont="1" applyAlignment="1">
      <alignment horizontal="left"/>
    </xf>
    <xf numFmtId="0" fontId="51" fillId="0" borderId="0" xfId="0" applyFont="1" applyAlignment="1">
      <alignment horizontal="left"/>
    </xf>
    <xf numFmtId="0" fontId="47" fillId="0" borderId="0" xfId="0" applyFont="1"/>
    <xf numFmtId="0" fontId="46" fillId="0" borderId="0" xfId="0" applyFont="1"/>
    <xf numFmtId="0" fontId="54" fillId="0" borderId="0" xfId="0" applyFont="1" applyAlignment="1">
      <alignment horizontal="center"/>
    </xf>
    <xf numFmtId="0" fontId="47" fillId="0" borderId="0" xfId="0" applyFont="1" applyAlignment="1">
      <alignment horizontal="center"/>
    </xf>
    <xf numFmtId="0" fontId="46" fillId="4" borderId="0" xfId="0" applyFont="1" applyFill="1"/>
    <xf numFmtId="0" fontId="89" fillId="4" borderId="0" xfId="0" applyFont="1" applyFill="1" applyAlignment="1">
      <alignment horizontal="center"/>
    </xf>
    <xf numFmtId="38" fontId="47" fillId="4" borderId="0" xfId="0" applyNumberFormat="1" applyFont="1" applyFill="1" applyAlignment="1">
      <alignment horizontal="center"/>
    </xf>
    <xf numFmtId="0" fontId="90" fillId="0" borderId="0" xfId="0" applyFont="1" applyAlignment="1"/>
    <xf numFmtId="0" fontId="51" fillId="0" borderId="0" xfId="0" applyFont="1" applyAlignment="1">
      <alignment wrapText="1"/>
    </xf>
    <xf numFmtId="0" fontId="91" fillId="4" borderId="0" xfId="0" applyFont="1" applyFill="1"/>
    <xf numFmtId="41" fontId="92" fillId="2" borderId="0" xfId="0" applyNumberFormat="1" applyFont="1" applyFill="1"/>
    <xf numFmtId="0" fontId="93" fillId="0" borderId="0" xfId="0" applyNumberFormat="1" applyFont="1" applyAlignment="1"/>
    <xf numFmtId="0" fontId="46" fillId="0" borderId="0" xfId="0" applyFont="1" applyAlignment="1">
      <alignment wrapText="1"/>
    </xf>
    <xf numFmtId="164" fontId="91" fillId="4" borderId="0" xfId="2" applyNumberFormat="1" applyFont="1" applyFill="1"/>
    <xf numFmtId="164" fontId="91" fillId="2" borderId="0" xfId="2" applyNumberFormat="1" applyFont="1" applyFill="1"/>
    <xf numFmtId="0" fontId="47" fillId="0" borderId="0" xfId="0" applyFont="1" applyAlignment="1">
      <alignment wrapText="1"/>
    </xf>
    <xf numFmtId="164" fontId="89" fillId="4" borderId="1" xfId="2" applyNumberFormat="1" applyFont="1" applyFill="1" applyBorder="1"/>
    <xf numFmtId="164" fontId="89" fillId="2" borderId="1" xfId="2" applyNumberFormat="1" applyFont="1" applyFill="1" applyBorder="1"/>
    <xf numFmtId="0" fontId="91" fillId="0" borderId="0" xfId="0" applyFont="1" applyAlignment="1">
      <alignment wrapText="1"/>
    </xf>
    <xf numFmtId="0" fontId="91" fillId="2" borderId="0" xfId="0" applyFont="1" applyFill="1"/>
    <xf numFmtId="0" fontId="90" fillId="0" borderId="0" xfId="0" applyNumberFormat="1" applyFont="1" applyAlignment="1"/>
    <xf numFmtId="0" fontId="46" fillId="0" borderId="0" xfId="0" applyFont="1" applyAlignment="1">
      <alignment horizontal="left" wrapText="1"/>
    </xf>
    <xf numFmtId="0" fontId="93" fillId="0" borderId="0" xfId="38" applyNumberFormat="1" applyFont="1" applyAlignment="1">
      <alignment horizontal="left"/>
    </xf>
    <xf numFmtId="0" fontId="47" fillId="0" borderId="0" xfId="0" applyFont="1" applyAlignment="1">
      <alignment horizontal="left" wrapText="1"/>
    </xf>
    <xf numFmtId="0" fontId="93" fillId="0" borderId="0" xfId="0" applyNumberFormat="1" applyFont="1" applyAlignment="1">
      <alignment horizontal="left"/>
    </xf>
    <xf numFmtId="164" fontId="89" fillId="4" borderId="0" xfId="2" applyNumberFormat="1" applyFont="1" applyFill="1"/>
    <xf numFmtId="164" fontId="89" fillId="2" borderId="0" xfId="2" applyNumberFormat="1" applyFont="1" applyFill="1"/>
    <xf numFmtId="0" fontId="94" fillId="0" borderId="0" xfId="0" applyFont="1" applyAlignment="1">
      <alignment wrapText="1"/>
    </xf>
    <xf numFmtId="164" fontId="89" fillId="4" borderId="2" xfId="2" applyNumberFormat="1" applyFont="1" applyFill="1" applyBorder="1"/>
    <xf numFmtId="164" fontId="89" fillId="2" borderId="2" xfId="2" applyNumberFormat="1" applyFont="1" applyFill="1" applyBorder="1"/>
    <xf numFmtId="0" fontId="93" fillId="0" borderId="0" xfId="0" applyNumberFormat="1" applyFont="1" applyAlignment="1">
      <alignment wrapText="1"/>
    </xf>
    <xf numFmtId="0" fontId="90" fillId="0" borderId="0" xfId="0" applyNumberFormat="1" applyFont="1" applyAlignment="1">
      <alignment wrapText="1"/>
    </xf>
    <xf numFmtId="0" fontId="90" fillId="0" borderId="0" xfId="0" applyNumberFormat="1" applyFont="1" applyFill="1" applyAlignment="1"/>
    <xf numFmtId="164" fontId="89" fillId="4" borderId="3" xfId="2" applyNumberFormat="1" applyFont="1" applyFill="1" applyBorder="1"/>
    <xf numFmtId="164" fontId="89" fillId="2" borderId="3" xfId="2" applyNumberFormat="1" applyFont="1" applyFill="1" applyBorder="1"/>
    <xf numFmtId="0" fontId="21" fillId="0" borderId="0" xfId="0" applyFont="1" applyAlignment="1">
      <alignment wrapText="1"/>
    </xf>
    <xf numFmtId="0" fontId="47" fillId="0" borderId="0" xfId="0" applyFont="1" applyAlignment="1">
      <alignment vertical="center" wrapText="1"/>
    </xf>
    <xf numFmtId="0" fontId="91" fillId="0" borderId="0" xfId="0" applyFont="1"/>
    <xf numFmtId="41" fontId="91" fillId="0" borderId="0" xfId="0" applyNumberFormat="1" applyFont="1" applyFill="1"/>
    <xf numFmtId="38" fontId="91" fillId="3" borderId="0" xfId="0" applyNumberFormat="1" applyFont="1" applyFill="1"/>
    <xf numFmtId="0" fontId="95" fillId="0" borderId="0" xfId="0" applyFont="1"/>
    <xf numFmtId="37" fontId="46" fillId="0" borderId="0" xfId="0" applyNumberFormat="1" applyFont="1" applyFill="1" applyAlignment="1">
      <alignment horizontal="right"/>
    </xf>
    <xf numFmtId="164" fontId="91" fillId="0" borderId="0" xfId="2" applyNumberFormat="1" applyFont="1" applyFill="1"/>
    <xf numFmtId="38" fontId="46" fillId="3" borderId="0" xfId="0" applyNumberFormat="1" applyFont="1" applyFill="1"/>
    <xf numFmtId="37" fontId="95" fillId="0" borderId="0" xfId="0" applyNumberFormat="1" applyFont="1" applyAlignment="1">
      <alignment horizontal="right"/>
    </xf>
    <xf numFmtId="37" fontId="91" fillId="0" borderId="0" xfId="0" applyNumberFormat="1" applyFont="1" applyFill="1" applyAlignment="1">
      <alignment horizontal="right"/>
    </xf>
    <xf numFmtId="0" fontId="96" fillId="0" borderId="0" xfId="0" applyFont="1"/>
    <xf numFmtId="164" fontId="46" fillId="0" borderId="0" xfId="0" applyNumberFormat="1" applyFont="1" applyFill="1"/>
    <xf numFmtId="38" fontId="46" fillId="3" borderId="0" xfId="0" applyNumberFormat="1" applyFont="1" applyFill="1" applyAlignment="1">
      <alignment horizontal="center"/>
    </xf>
    <xf numFmtId="164" fontId="91" fillId="0" borderId="0" xfId="0" applyNumberFormat="1" applyFont="1" applyFill="1"/>
    <xf numFmtId="164" fontId="46" fillId="0" borderId="0" xfId="2" applyNumberFormat="1" applyFont="1" applyFill="1"/>
    <xf numFmtId="0" fontId="91" fillId="0" borderId="0" xfId="0" applyFont="1" applyFill="1"/>
    <xf numFmtId="38" fontId="46" fillId="3" borderId="0" xfId="0" applyNumberFormat="1" applyFont="1" applyFill="1" applyAlignment="1">
      <alignment horizontal="right"/>
    </xf>
    <xf numFmtId="0" fontId="46" fillId="0" borderId="0" xfId="0" applyFont="1" applyFill="1"/>
    <xf numFmtId="0" fontId="97" fillId="0" borderId="0" xfId="0" applyFont="1"/>
    <xf numFmtId="164" fontId="47" fillId="0" borderId="0" xfId="0" applyNumberFormat="1" applyFont="1" applyFill="1"/>
    <xf numFmtId="0" fontId="91" fillId="3" borderId="0" xfId="0" applyFont="1" applyFill="1"/>
    <xf numFmtId="0" fontId="98" fillId="0" borderId="0" xfId="0" applyFont="1"/>
    <xf numFmtId="0" fontId="98" fillId="0" borderId="0" xfId="0" applyFont="1" applyAlignment="1"/>
    <xf numFmtId="0" fontId="99" fillId="0" borderId="0" xfId="0" applyFont="1" applyAlignment="1">
      <alignment horizontal="right"/>
    </xf>
    <xf numFmtId="0" fontId="77" fillId="0" borderId="0" xfId="0" applyFont="1" applyAlignment="1">
      <alignment horizontal="right"/>
    </xf>
    <xf numFmtId="4" fontId="47" fillId="0" borderId="0" xfId="42" applyNumberFormat="1" applyFont="1" applyAlignment="1"/>
    <xf numFmtId="4" fontId="47" fillId="0" borderId="0" xfId="42" applyNumberFormat="1" applyFont="1" applyAlignment="1">
      <alignment wrapText="1"/>
    </xf>
    <xf numFmtId="0" fontId="46" fillId="0" borderId="0" xfId="42" applyFont="1" applyAlignment="1"/>
    <xf numFmtId="0" fontId="100" fillId="0" borderId="0" xfId="0" applyFont="1" applyBorder="1" applyAlignment="1">
      <alignment horizontal="center" vertical="center"/>
    </xf>
    <xf numFmtId="0" fontId="88" fillId="0" borderId="0" xfId="0" applyFont="1" applyBorder="1" applyAlignment="1">
      <alignment horizontal="right"/>
    </xf>
    <xf numFmtId="0" fontId="99" fillId="2" borderId="10" xfId="0" applyFont="1" applyFill="1" applyBorder="1" applyAlignment="1">
      <alignment horizontal="center" vertical="center" wrapText="1"/>
    </xf>
    <xf numFmtId="0" fontId="99" fillId="0" borderId="10" xfId="0" applyFont="1" applyBorder="1" applyAlignment="1">
      <alignment horizontal="center" vertical="center"/>
    </xf>
    <xf numFmtId="0" fontId="99" fillId="0" borderId="8" xfId="0" quotePrefix="1" applyFont="1" applyBorder="1" applyAlignment="1">
      <alignment horizontal="center" vertical="center" wrapText="1"/>
    </xf>
    <xf numFmtId="0" fontId="99" fillId="0" borderId="12" xfId="0" applyFont="1" applyBorder="1" applyAlignment="1">
      <alignment horizontal="center" vertical="center" wrapText="1"/>
    </xf>
    <xf numFmtId="0" fontId="83" fillId="0" borderId="10" xfId="0" applyFont="1" applyBorder="1"/>
    <xf numFmtId="0" fontId="83" fillId="0" borderId="8" xfId="0" applyFont="1" applyBorder="1" applyAlignment="1">
      <alignment wrapText="1"/>
    </xf>
    <xf numFmtId="0" fontId="83" fillId="0" borderId="12" xfId="0" applyFont="1" applyBorder="1"/>
    <xf numFmtId="0" fontId="46" fillId="0" borderId="0" xfId="0" applyFont="1" applyBorder="1" applyAlignment="1"/>
    <xf numFmtId="0" fontId="68" fillId="0" borderId="0" xfId="0" applyFont="1" applyBorder="1" applyAlignment="1">
      <alignment horizontal="left"/>
    </xf>
    <xf numFmtId="0" fontId="83" fillId="0" borderId="0" xfId="0" applyFont="1" applyBorder="1"/>
    <xf numFmtId="0" fontId="98" fillId="0" borderId="0" xfId="0" applyFont="1" applyBorder="1"/>
    <xf numFmtId="0" fontId="43" fillId="0" borderId="5" xfId="0" applyFont="1" applyBorder="1"/>
    <xf numFmtId="0" fontId="43" fillId="0" borderId="12" xfId="0" applyFont="1" applyBorder="1"/>
    <xf numFmtId="0" fontId="100" fillId="0" borderId="0" xfId="0" applyFont="1" applyAlignment="1">
      <alignment horizontal="center"/>
    </xf>
    <xf numFmtId="3" fontId="56" fillId="0" borderId="0" xfId="0" applyNumberFormat="1" applyFont="1" applyAlignment="1">
      <alignment horizontal="center"/>
    </xf>
    <xf numFmtId="3" fontId="65" fillId="0" borderId="0" xfId="0" applyNumberFormat="1" applyFont="1" applyAlignment="1">
      <alignment horizontal="center"/>
    </xf>
    <xf numFmtId="4" fontId="46" fillId="0" borderId="0" xfId="42" applyNumberFormat="1" applyFont="1"/>
    <xf numFmtId="0" fontId="103" fillId="0" borderId="0" xfId="0" applyFont="1" applyBorder="1" applyAlignment="1">
      <alignment horizontal="center" vertical="center"/>
    </xf>
    <xf numFmtId="0" fontId="77" fillId="0" borderId="0" xfId="0" applyFont="1" applyBorder="1" applyAlignment="1">
      <alignment horizontal="right" vertical="center"/>
    </xf>
    <xf numFmtId="0" fontId="99" fillId="0" borderId="4" xfId="0" applyFont="1" applyBorder="1" applyAlignment="1">
      <alignment horizontal="center" vertical="center"/>
    </xf>
    <xf numFmtId="0" fontId="99" fillId="0" borderId="4" xfId="0" applyFont="1" applyBorder="1" applyAlignment="1">
      <alignment horizontal="center" vertical="center" wrapText="1"/>
    </xf>
    <xf numFmtId="0" fontId="99" fillId="0" borderId="29" xfId="0" applyFont="1" applyBorder="1" applyAlignment="1">
      <alignment horizontal="center" vertical="center"/>
    </xf>
    <xf numFmtId="0" fontId="98" fillId="0" borderId="10" xfId="0" applyFont="1" applyBorder="1"/>
    <xf numFmtId="0" fontId="98" fillId="0" borderId="6" xfId="0" applyFont="1" applyBorder="1"/>
    <xf numFmtId="0" fontId="88" fillId="0" borderId="0" xfId="0" applyFont="1" applyAlignment="1">
      <alignment horizontal="right"/>
    </xf>
    <xf numFmtId="0" fontId="104" fillId="0" borderId="10" xfId="0" applyFont="1" applyBorder="1" applyAlignment="1">
      <alignment wrapText="1"/>
    </xf>
    <xf numFmtId="0" fontId="77" fillId="0" borderId="10" xfId="0" applyFont="1" applyBorder="1" applyAlignment="1">
      <alignment wrapText="1"/>
    </xf>
    <xf numFmtId="0" fontId="83" fillId="0" borderId="10" xfId="0" applyFont="1" applyBorder="1" applyAlignment="1">
      <alignment wrapText="1"/>
    </xf>
    <xf numFmtId="0" fontId="83" fillId="0" borderId="10" xfId="0" applyFont="1" applyBorder="1" applyAlignment="1">
      <alignment vertical="center" wrapText="1"/>
    </xf>
    <xf numFmtId="0" fontId="83" fillId="0" borderId="11" xfId="0" applyFont="1" applyBorder="1" applyAlignment="1">
      <alignment vertical="center" wrapText="1"/>
    </xf>
    <xf numFmtId="0" fontId="77" fillId="0" borderId="11" xfId="0" applyFont="1" applyBorder="1" applyAlignment="1">
      <alignment vertical="center" wrapText="1"/>
    </xf>
    <xf numFmtId="0" fontId="83" fillId="0" borderId="10" xfId="0" applyFont="1" applyBorder="1" applyAlignment="1">
      <alignment horizontal="left" vertical="center" wrapText="1"/>
    </xf>
    <xf numFmtId="0" fontId="83" fillId="0" borderId="10" xfId="0" applyFont="1" applyBorder="1" applyAlignment="1">
      <alignment horizontal="left" wrapText="1"/>
    </xf>
    <xf numFmtId="0" fontId="2" fillId="0" borderId="23" xfId="0" applyFont="1" applyBorder="1"/>
    <xf numFmtId="0" fontId="77" fillId="0" borderId="11" xfId="0" applyFont="1" applyBorder="1" applyAlignment="1">
      <alignment wrapText="1"/>
    </xf>
    <xf numFmtId="0" fontId="83" fillId="0" borderId="11" xfId="0" applyFont="1" applyBorder="1" applyAlignment="1">
      <alignment wrapText="1"/>
    </xf>
    <xf numFmtId="0" fontId="83" fillId="0" borderId="13" xfId="0" applyFont="1" applyBorder="1" applyAlignment="1">
      <alignment wrapText="1"/>
    </xf>
    <xf numFmtId="0" fontId="87" fillId="0" borderId="0" xfId="0" applyFont="1" applyAlignment="1">
      <alignment horizontal="center"/>
    </xf>
    <xf numFmtId="0" fontId="88" fillId="0" borderId="8" xfId="0" quotePrefix="1" applyFont="1" applyBorder="1" applyAlignment="1">
      <alignment horizontal="center" wrapText="1"/>
    </xf>
    <xf numFmtId="0" fontId="88" fillId="0" borderId="8" xfId="0" applyFont="1" applyBorder="1" applyAlignment="1">
      <alignment horizontal="center" wrapText="1"/>
    </xf>
    <xf numFmtId="0" fontId="83" fillId="0" borderId="10" xfId="0" quotePrefix="1" applyFont="1" applyBorder="1" applyAlignment="1">
      <alignment horizontal="center" wrapText="1"/>
    </xf>
    <xf numFmtId="0" fontId="105" fillId="0" borderId="10" xfId="0" applyFont="1" applyBorder="1" applyAlignment="1">
      <alignment vertical="center" wrapText="1"/>
    </xf>
    <xf numFmtId="0" fontId="83" fillId="0" borderId="11" xfId="0" applyFont="1" applyBorder="1" applyAlignment="1">
      <alignment horizontal="left" vertical="center" wrapText="1"/>
    </xf>
    <xf numFmtId="0" fontId="83" fillId="0" borderId="6" xfId="0" applyFont="1" applyBorder="1" applyAlignment="1">
      <alignment wrapText="1"/>
    </xf>
    <xf numFmtId="0" fontId="77" fillId="0" borderId="8" xfId="0" applyFont="1" applyBorder="1" applyAlignment="1">
      <alignment wrapText="1"/>
    </xf>
    <xf numFmtId="0" fontId="77" fillId="0" borderId="10" xfId="0" applyFont="1" applyBorder="1" applyAlignment="1">
      <alignment vertical="center" wrapText="1"/>
    </xf>
    <xf numFmtId="0" fontId="83" fillId="0" borderId="4" xfId="0" applyFont="1" applyBorder="1" applyAlignment="1">
      <alignment wrapText="1"/>
    </xf>
    <xf numFmtId="0" fontId="83" fillId="0" borderId="14" xfId="0" applyFont="1" applyBorder="1" applyAlignment="1">
      <alignment wrapText="1"/>
    </xf>
    <xf numFmtId="0" fontId="83" fillId="0" borderId="0" xfId="0" applyFont="1" applyBorder="1" applyAlignment="1">
      <alignment wrapText="1"/>
    </xf>
    <xf numFmtId="3" fontId="46" fillId="0" borderId="0" xfId="42" applyNumberFormat="1" applyFont="1" applyBorder="1"/>
    <xf numFmtId="0" fontId="104" fillId="0" borderId="11" xfId="0" applyFont="1" applyBorder="1" applyAlignment="1">
      <alignment wrapText="1"/>
    </xf>
    <xf numFmtId="0" fontId="105" fillId="0" borderId="11" xfId="0" applyFont="1" applyBorder="1" applyAlignment="1">
      <alignment vertical="center" wrapText="1"/>
    </xf>
    <xf numFmtId="0" fontId="77" fillId="0" borderId="13" xfId="0" applyFont="1" applyBorder="1" applyAlignment="1">
      <alignment wrapText="1"/>
    </xf>
    <xf numFmtId="3" fontId="46" fillId="0" borderId="0" xfId="42" applyNumberFormat="1" applyFont="1" applyAlignment="1"/>
    <xf numFmtId="3" fontId="46" fillId="0" borderId="0" xfId="42" applyNumberFormat="1" applyFont="1" applyBorder="1" applyAlignment="1"/>
    <xf numFmtId="3" fontId="54" fillId="0" borderId="0" xfId="42" applyNumberFormat="1" applyFont="1" applyAlignment="1">
      <alignment horizontal="center"/>
    </xf>
    <xf numFmtId="3" fontId="47" fillId="0" borderId="0" xfId="42" applyNumberFormat="1" applyFont="1" applyAlignment="1">
      <alignment wrapText="1"/>
    </xf>
    <xf numFmtId="3" fontId="53" fillId="0" borderId="0" xfId="42" applyNumberFormat="1" applyFont="1" applyBorder="1" applyAlignment="1">
      <alignment horizontal="center"/>
    </xf>
    <xf numFmtId="3" fontId="46" fillId="0" borderId="0" xfId="42" applyNumberFormat="1" applyFont="1" applyBorder="1" applyAlignment="1">
      <alignment horizontal="center"/>
    </xf>
    <xf numFmtId="3" fontId="47" fillId="0" borderId="4" xfId="42" applyNumberFormat="1" applyFont="1" applyBorder="1" applyAlignment="1">
      <alignment horizontal="center" vertical="center" wrapText="1"/>
    </xf>
    <xf numFmtId="3" fontId="47" fillId="0" borderId="5" xfId="0" applyNumberFormat="1" applyFont="1" applyBorder="1" applyAlignment="1">
      <alignment horizontal="center" vertical="center"/>
    </xf>
    <xf numFmtId="3" fontId="47" fillId="0" borderId="10" xfId="42" applyNumberFormat="1" applyFont="1" applyBorder="1" applyAlignment="1">
      <alignment horizontal="center" vertical="center" wrapText="1"/>
    </xf>
    <xf numFmtId="3" fontId="47" fillId="0" borderId="12" xfId="42" applyNumberFormat="1" applyFont="1" applyBorder="1" applyAlignment="1">
      <alignment horizontal="center" vertical="top" wrapText="1"/>
    </xf>
    <xf numFmtId="3" fontId="47" fillId="0" borderId="8" xfId="42" applyNumberFormat="1" applyFont="1" applyBorder="1" applyAlignment="1">
      <alignment horizontal="center" vertical="top" wrapText="1"/>
    </xf>
    <xf numFmtId="3" fontId="47" fillId="0" borderId="29" xfId="42" applyNumberFormat="1" applyFont="1" applyBorder="1" applyAlignment="1">
      <alignment horizontal="center" vertical="top" wrapText="1"/>
    </xf>
    <xf numFmtId="3" fontId="47" fillId="0" borderId="4" xfId="42" applyNumberFormat="1" applyFont="1" applyBorder="1" applyAlignment="1">
      <alignment horizontal="center" vertical="top" wrapText="1"/>
    </xf>
    <xf numFmtId="3" fontId="47" fillId="0" borderId="16" xfId="42" applyNumberFormat="1" applyFont="1" applyBorder="1" applyAlignment="1">
      <alignment horizontal="center" vertical="top" wrapText="1"/>
    </xf>
    <xf numFmtId="3" fontId="47" fillId="0" borderId="16" xfId="42" applyNumberFormat="1" applyFont="1" applyBorder="1" applyAlignment="1">
      <alignment horizontal="center"/>
    </xf>
    <xf numFmtId="3" fontId="46" fillId="0" borderId="6" xfId="0" applyNumberFormat="1" applyFont="1" applyBorder="1" applyAlignment="1">
      <alignment horizontal="left"/>
    </xf>
    <xf numFmtId="3" fontId="46" fillId="0" borderId="6" xfId="42" applyNumberFormat="1" applyFont="1" applyBorder="1" applyAlignment="1">
      <alignment horizontal="center"/>
    </xf>
    <xf numFmtId="3" fontId="46" fillId="0" borderId="16" xfId="42" applyNumberFormat="1" applyFont="1" applyBorder="1" applyAlignment="1">
      <alignment horizontal="center"/>
    </xf>
    <xf numFmtId="3" fontId="46" fillId="0" borderId="16" xfId="42" applyNumberFormat="1" applyFont="1" applyBorder="1" applyAlignment="1">
      <alignment horizontal="center" wrapText="1"/>
    </xf>
    <xf numFmtId="3" fontId="46" fillId="0" borderId="11" xfId="42" applyNumberFormat="1" applyFont="1" applyBorder="1" applyAlignment="1">
      <alignment horizontal="center"/>
    </xf>
    <xf numFmtId="3" fontId="46" fillId="0" borderId="16" xfId="42" applyNumberFormat="1" applyFont="1" applyBorder="1"/>
    <xf numFmtId="3" fontId="47" fillId="0" borderId="10" xfId="42" applyNumberFormat="1" applyFont="1" applyBorder="1" applyAlignment="1">
      <alignment horizontal="center"/>
    </xf>
    <xf numFmtId="3" fontId="46" fillId="0" borderId="6" xfId="42" applyNumberFormat="1" applyFont="1" applyBorder="1" applyAlignment="1">
      <alignment horizontal="left"/>
    </xf>
    <xf numFmtId="3" fontId="46" fillId="0" borderId="10" xfId="42" applyNumberFormat="1" applyFont="1" applyBorder="1" applyAlignment="1">
      <alignment horizontal="center"/>
    </xf>
    <xf numFmtId="3" fontId="46" fillId="0" borderId="10" xfId="42" applyNumberFormat="1" applyFont="1" applyBorder="1"/>
    <xf numFmtId="3" fontId="46" fillId="0" borderId="6" xfId="42" applyNumberFormat="1" applyFont="1" applyBorder="1"/>
    <xf numFmtId="3" fontId="46" fillId="0" borderId="11" xfId="42" applyNumberFormat="1" applyFont="1" applyBorder="1"/>
    <xf numFmtId="3" fontId="46" fillId="0" borderId="10" xfId="42" applyNumberFormat="1" applyFont="1" applyBorder="1" applyAlignment="1">
      <alignment horizontal="left"/>
    </xf>
    <xf numFmtId="3" fontId="46" fillId="0" borderId="8" xfId="42" applyNumberFormat="1" applyFont="1" applyBorder="1" applyAlignment="1">
      <alignment horizontal="center"/>
    </xf>
    <xf numFmtId="3" fontId="46" fillId="0" borderId="8" xfId="42" applyNumberFormat="1" applyFont="1" applyBorder="1"/>
    <xf numFmtId="3" fontId="47" fillId="0" borderId="8" xfId="42" applyNumberFormat="1" applyFont="1" applyBorder="1" applyAlignment="1">
      <alignment horizontal="center"/>
    </xf>
    <xf numFmtId="3" fontId="47" fillId="0" borderId="12" xfId="0" applyNumberFormat="1" applyFont="1" applyBorder="1"/>
    <xf numFmtId="3" fontId="46" fillId="0" borderId="23" xfId="42" applyNumberFormat="1" applyFont="1" applyBorder="1"/>
    <xf numFmtId="3" fontId="46" fillId="0" borderId="14" xfId="42" applyNumberFormat="1" applyFont="1" applyBorder="1" applyAlignment="1">
      <alignment horizontal="center"/>
    </xf>
    <xf numFmtId="3" fontId="46" fillId="0" borderId="23" xfId="42" applyNumberFormat="1" applyFont="1" applyBorder="1" applyAlignment="1">
      <alignment horizontal="center"/>
    </xf>
    <xf numFmtId="3" fontId="46" fillId="0" borderId="14" xfId="42" applyNumberFormat="1" applyFont="1" applyBorder="1"/>
    <xf numFmtId="3" fontId="46" fillId="0" borderId="0" xfId="42" applyNumberFormat="1" applyFont="1" applyBorder="1" applyAlignment="1">
      <alignment horizontal="left"/>
    </xf>
    <xf numFmtId="3" fontId="47" fillId="0" borderId="0" xfId="42" applyNumberFormat="1" applyFont="1" applyAlignment="1">
      <alignment horizontal="right"/>
    </xf>
    <xf numFmtId="3" fontId="47" fillId="0" borderId="0" xfId="42" applyNumberFormat="1" applyFont="1" applyBorder="1"/>
    <xf numFmtId="3" fontId="46" fillId="0" borderId="25" xfId="42" applyNumberFormat="1" applyFont="1" applyBorder="1"/>
    <xf numFmtId="3" fontId="46" fillId="0" borderId="11" xfId="42" applyNumberFormat="1" applyFont="1" applyBorder="1" applyAlignment="1">
      <alignment horizontal="left"/>
    </xf>
    <xf numFmtId="3" fontId="47" fillId="0" borderId="12" xfId="42" applyNumberFormat="1" applyFont="1" applyBorder="1"/>
    <xf numFmtId="3" fontId="46" fillId="0" borderId="26" xfId="42" applyNumberFormat="1" applyFont="1" applyBorder="1"/>
    <xf numFmtId="3" fontId="48" fillId="0" borderId="0" xfId="42" applyNumberFormat="1" applyFont="1" applyBorder="1" applyAlignment="1"/>
    <xf numFmtId="4" fontId="47" fillId="0" borderId="0" xfId="42" applyNumberFormat="1" applyFont="1"/>
    <xf numFmtId="4" fontId="46" fillId="0" borderId="0" xfId="42" applyNumberFormat="1" applyFont="1" applyAlignment="1">
      <alignment horizontal="left"/>
    </xf>
    <xf numFmtId="0" fontId="77" fillId="0" borderId="10" xfId="0" applyFont="1" applyBorder="1" applyAlignment="1">
      <alignment horizontal="center" vertical="center"/>
    </xf>
    <xf numFmtId="0" fontId="83" fillId="0" borderId="13" xfId="0" applyFont="1" applyBorder="1"/>
    <xf numFmtId="0" fontId="83" fillId="0" borderId="0" xfId="0" applyFont="1" applyAlignment="1"/>
    <xf numFmtId="4" fontId="68" fillId="0" borderId="0" xfId="42" applyNumberFormat="1" applyFont="1" applyAlignment="1"/>
    <xf numFmtId="0" fontId="83" fillId="0" borderId="2" xfId="0" applyFont="1" applyBorder="1" applyAlignment="1"/>
    <xf numFmtId="0" fontId="83" fillId="0" borderId="0" xfId="0" applyFont="1" applyBorder="1" applyAlignment="1"/>
    <xf numFmtId="4" fontId="49" fillId="0" borderId="0" xfId="42" applyNumberFormat="1" applyFont="1" applyAlignment="1"/>
    <xf numFmtId="0" fontId="83" fillId="0" borderId="16" xfId="0" applyFont="1" applyBorder="1" applyAlignment="1">
      <alignment horizontal="left"/>
    </xf>
    <xf numFmtId="0" fontId="83" fillId="0" borderId="16" xfId="0" applyFont="1" applyBorder="1" applyAlignment="1">
      <alignment wrapText="1"/>
    </xf>
    <xf numFmtId="0" fontId="83" fillId="0" borderId="16" xfId="0" applyFont="1" applyBorder="1"/>
    <xf numFmtId="0" fontId="87" fillId="0" borderId="0" xfId="0" applyFont="1" applyAlignment="1">
      <alignment horizontal="center" vertical="center"/>
    </xf>
    <xf numFmtId="0" fontId="77" fillId="0" borderId="16" xfId="0" applyFont="1" applyFill="1" applyBorder="1" applyAlignment="1">
      <alignment horizontal="center" vertical="center" wrapText="1"/>
    </xf>
    <xf numFmtId="0" fontId="77" fillId="0" borderId="8" xfId="0" quotePrefix="1" applyFont="1" applyBorder="1" applyAlignment="1">
      <alignment horizontal="center" vertical="center"/>
    </xf>
    <xf numFmtId="0" fontId="77" fillId="0" borderId="0" xfId="0" applyFont="1" applyBorder="1" applyAlignment="1">
      <alignment horizontal="center" vertical="center"/>
    </xf>
    <xf numFmtId="0" fontId="77" fillId="0" borderId="8" xfId="0" applyFont="1" applyBorder="1" applyAlignment="1">
      <alignment horizontal="center" vertical="center"/>
    </xf>
    <xf numFmtId="0" fontId="77" fillId="0" borderId="8" xfId="0" applyFont="1" applyBorder="1" applyAlignment="1">
      <alignment vertical="center" wrapText="1"/>
    </xf>
    <xf numFmtId="0" fontId="83" fillId="0" borderId="15" xfId="0" applyFont="1" applyBorder="1"/>
    <xf numFmtId="0" fontId="83" fillId="0" borderId="11" xfId="0" quotePrefix="1" applyFont="1" applyBorder="1" applyAlignment="1">
      <alignment vertical="center"/>
    </xf>
    <xf numFmtId="0" fontId="83" fillId="0" borderId="11" xfId="0" applyFont="1" applyBorder="1"/>
    <xf numFmtId="0" fontId="83" fillId="0" borderId="12" xfId="0" applyFont="1" applyBorder="1" applyAlignment="1">
      <alignment wrapText="1"/>
    </xf>
    <xf numFmtId="0" fontId="46" fillId="0" borderId="0" xfId="42" applyFont="1" applyAlignment="1">
      <alignment horizontal="left"/>
    </xf>
    <xf numFmtId="1" fontId="46" fillId="0" borderId="0" xfId="42" applyNumberFormat="1" applyFont="1" applyBorder="1" applyAlignment="1"/>
    <xf numFmtId="0" fontId="77" fillId="0" borderId="10" xfId="0" applyFont="1" applyBorder="1"/>
    <xf numFmtId="4" fontId="54" fillId="0" borderId="0" xfId="42" applyNumberFormat="1" applyFont="1" applyBorder="1" applyAlignment="1"/>
    <xf numFmtId="4" fontId="54" fillId="0" borderId="0" xfId="42" applyNumberFormat="1" applyFont="1" applyBorder="1" applyAlignment="1">
      <alignment horizontal="center"/>
    </xf>
    <xf numFmtId="4" fontId="47" fillId="0" borderId="0" xfId="42" applyNumberFormat="1" applyFont="1" applyBorder="1" applyAlignment="1">
      <alignment horizontal="center"/>
    </xf>
    <xf numFmtId="4" fontId="46" fillId="0" borderId="0" xfId="42" applyNumberFormat="1" applyFont="1" applyAlignment="1">
      <alignment horizontal="center"/>
    </xf>
    <xf numFmtId="4" fontId="51" fillId="0" borderId="0" xfId="42" applyNumberFormat="1" applyFont="1"/>
    <xf numFmtId="4" fontId="47" fillId="0" borderId="0" xfId="42" applyNumberFormat="1" applyFont="1" applyAlignment="1">
      <alignment horizontal="center"/>
    </xf>
    <xf numFmtId="4" fontId="51" fillId="0" borderId="0" xfId="42" applyNumberFormat="1" applyFont="1" applyAlignment="1">
      <alignment horizontal="center"/>
    </xf>
    <xf numFmtId="1" fontId="46" fillId="0" borderId="0" xfId="42" applyNumberFormat="1" applyFont="1" applyAlignment="1">
      <alignment horizontal="center"/>
    </xf>
    <xf numFmtId="1" fontId="46" fillId="0" borderId="0" xfId="42" applyNumberFormat="1" applyFont="1" applyBorder="1" applyAlignment="1">
      <alignment horizontal="center"/>
    </xf>
    <xf numFmtId="1" fontId="46" fillId="0" borderId="2" xfId="42" applyNumberFormat="1" applyFont="1" applyBorder="1" applyAlignment="1">
      <alignment horizontal="center"/>
    </xf>
    <xf numFmtId="4" fontId="46" fillId="0" borderId="2" xfId="42" applyNumberFormat="1" applyFont="1" applyBorder="1"/>
    <xf numFmtId="3" fontId="46" fillId="0" borderId="0" xfId="42" applyNumberFormat="1" applyFont="1" applyAlignment="1">
      <alignment horizontal="left"/>
    </xf>
    <xf numFmtId="4" fontId="51" fillId="0" borderId="0" xfId="42" applyNumberFormat="1" applyFont="1" applyAlignment="1">
      <alignment vertical="center"/>
    </xf>
    <xf numFmtId="4" fontId="46" fillId="0" borderId="19" xfId="42" applyNumberFormat="1" applyFont="1" applyBorder="1"/>
    <xf numFmtId="3" fontId="47" fillId="0" borderId="20" xfId="42" applyNumberFormat="1" applyFont="1" applyBorder="1" applyAlignment="1">
      <alignment horizontal="center"/>
    </xf>
    <xf numFmtId="4" fontId="46" fillId="0" borderId="21" xfId="42" applyNumberFormat="1" applyFont="1" applyBorder="1"/>
    <xf numFmtId="4" fontId="47" fillId="0" borderId="22" xfId="42" applyNumberFormat="1" applyFont="1" applyBorder="1" applyAlignment="1">
      <alignment horizontal="left"/>
    </xf>
    <xf numFmtId="3" fontId="46" fillId="0" borderId="2" xfId="42" applyNumberFormat="1" applyFont="1" applyBorder="1" applyAlignment="1">
      <alignment horizontal="center"/>
    </xf>
    <xf numFmtId="4" fontId="48" fillId="0" borderId="0" xfId="42" applyNumberFormat="1" applyFont="1" applyBorder="1" applyAlignment="1">
      <alignment horizontal="left"/>
    </xf>
    <xf numFmtId="3" fontId="47" fillId="0" borderId="0" xfId="42" applyNumberFormat="1" applyFont="1"/>
    <xf numFmtId="0" fontId="46" fillId="0" borderId="0" xfId="42" applyNumberFormat="1" applyFont="1" applyAlignment="1">
      <alignment horizontal="center"/>
    </xf>
    <xf numFmtId="0" fontId="67" fillId="0" borderId="0" xfId="42" applyFont="1"/>
    <xf numFmtId="0" fontId="47" fillId="0" borderId="9" xfId="42" applyFont="1" applyBorder="1"/>
    <xf numFmtId="0" fontId="51" fillId="0" borderId="0" xfId="42" applyFont="1" applyAlignment="1">
      <alignment horizontal="center"/>
    </xf>
    <xf numFmtId="0" fontId="46" fillId="0" borderId="0" xfId="42" applyFont="1" applyAlignment="1">
      <alignment horizontal="center"/>
    </xf>
    <xf numFmtId="0" fontId="46" fillId="0" borderId="2" xfId="42" applyFont="1" applyBorder="1"/>
    <xf numFmtId="0" fontId="46" fillId="0" borderId="0" xfId="42" applyFont="1" applyAlignment="1">
      <alignment horizontal="center" vertical="center"/>
    </xf>
    <xf numFmtId="0" fontId="67" fillId="0" borderId="0" xfId="42" applyFont="1" applyAlignment="1">
      <alignment vertical="center"/>
    </xf>
    <xf numFmtId="0" fontId="46" fillId="0" borderId="0" xfId="42" applyFont="1" applyAlignment="1">
      <alignment vertical="center"/>
    </xf>
    <xf numFmtId="0" fontId="46" fillId="0" borderId="13" xfId="42" applyFont="1" applyBorder="1"/>
    <xf numFmtId="0" fontId="46" fillId="0" borderId="9" xfId="42" applyFont="1" applyBorder="1"/>
    <xf numFmtId="0" fontId="46" fillId="0" borderId="9" xfId="42" applyFont="1" applyBorder="1" applyAlignment="1">
      <alignment vertical="top"/>
    </xf>
    <xf numFmtId="0" fontId="46" fillId="0" borderId="12" xfId="42" applyFont="1" applyBorder="1"/>
    <xf numFmtId="0" fontId="46" fillId="0" borderId="8" xfId="42" applyFont="1" applyBorder="1" applyAlignment="1">
      <alignment horizontal="center" vertical="top" wrapText="1"/>
    </xf>
    <xf numFmtId="0" fontId="46" fillId="0" borderId="8" xfId="42" applyFont="1" applyBorder="1" applyAlignment="1">
      <alignment horizontal="center" vertical="top"/>
    </xf>
    <xf numFmtId="0" fontId="46" fillId="0" borderId="8" xfId="42" applyFont="1" applyBorder="1" applyAlignment="1">
      <alignment horizontal="center" wrapText="1"/>
    </xf>
    <xf numFmtId="0" fontId="46" fillId="0" borderId="11" xfId="42" applyFont="1" applyBorder="1" applyAlignment="1">
      <alignment horizontal="left"/>
    </xf>
    <xf numFmtId="0" fontId="46" fillId="0" borderId="0" xfId="42" applyFont="1" applyBorder="1" applyAlignment="1">
      <alignment vertical="top"/>
    </xf>
    <xf numFmtId="0" fontId="46" fillId="0" borderId="6" xfId="42" applyFont="1" applyBorder="1"/>
    <xf numFmtId="0" fontId="46" fillId="0" borderId="10" xfId="42" applyFont="1" applyBorder="1" applyAlignment="1">
      <alignment horizontal="center" vertical="top" wrapText="1"/>
    </xf>
    <xf numFmtId="0" fontId="46" fillId="0" borderId="10" xfId="42" applyFont="1" applyBorder="1" applyAlignment="1">
      <alignment horizontal="center" vertical="top"/>
    </xf>
    <xf numFmtId="0" fontId="46" fillId="0" borderId="10" xfId="42" applyFont="1" applyBorder="1" applyAlignment="1">
      <alignment horizontal="center" wrapText="1"/>
    </xf>
    <xf numFmtId="0" fontId="46" fillId="0" borderId="13" xfId="42" applyFont="1" applyBorder="1" applyAlignment="1">
      <alignment horizontal="left"/>
    </xf>
    <xf numFmtId="0" fontId="46" fillId="0" borderId="8" xfId="42" applyFont="1" applyBorder="1"/>
    <xf numFmtId="0" fontId="46" fillId="0" borderId="17" xfId="42" applyFont="1" applyBorder="1" applyAlignment="1">
      <alignment horizontal="left"/>
    </xf>
    <xf numFmtId="0" fontId="46" fillId="0" borderId="1" xfId="42" applyFont="1" applyBorder="1"/>
    <xf numFmtId="0" fontId="46" fillId="0" borderId="4" xfId="42" applyFont="1" applyBorder="1"/>
    <xf numFmtId="0" fontId="46" fillId="0" borderId="17" xfId="42" applyFont="1" applyBorder="1"/>
    <xf numFmtId="0" fontId="47" fillId="0" borderId="1" xfId="42" applyFont="1" applyBorder="1"/>
    <xf numFmtId="0" fontId="46" fillId="0" borderId="14" xfId="42" applyFont="1" applyBorder="1"/>
    <xf numFmtId="0" fontId="46" fillId="0" borderId="23" xfId="42" applyFont="1" applyBorder="1"/>
    <xf numFmtId="0" fontId="47" fillId="0" borderId="0" xfId="42" applyNumberFormat="1" applyFont="1" applyAlignment="1"/>
    <xf numFmtId="4" fontId="46" fillId="0" borderId="10" xfId="42" applyNumberFormat="1" applyFont="1" applyBorder="1" applyAlignment="1"/>
    <xf numFmtId="4" fontId="46" fillId="0" borderId="10" xfId="42" applyNumberFormat="1" applyFont="1" applyBorder="1" applyAlignment="1">
      <alignment horizontal="center"/>
    </xf>
    <xf numFmtId="4" fontId="58" fillId="0" borderId="10" xfId="42" applyNumberFormat="1" applyFont="1" applyBorder="1" applyAlignment="1">
      <alignment horizontal="center"/>
    </xf>
    <xf numFmtId="4" fontId="58" fillId="0" borderId="24" xfId="42" applyNumberFormat="1" applyFont="1" applyBorder="1" applyAlignment="1"/>
    <xf numFmtId="4" fontId="47" fillId="0" borderId="0" xfId="42" applyNumberFormat="1" applyFont="1" applyAlignment="1">
      <alignment horizontal="left"/>
    </xf>
    <xf numFmtId="4" fontId="63" fillId="0" borderId="0" xfId="42" applyNumberFormat="1" applyFont="1"/>
    <xf numFmtId="4" fontId="56" fillId="0" borderId="0" xfId="42" applyNumberFormat="1" applyFont="1" applyBorder="1" applyAlignment="1">
      <alignment horizontal="center"/>
    </xf>
    <xf numFmtId="4" fontId="65" fillId="0" borderId="0" xfId="42" applyNumberFormat="1" applyFont="1" applyBorder="1" applyAlignment="1">
      <alignment horizontal="center" vertical="center"/>
    </xf>
    <xf numFmtId="4" fontId="46" fillId="0" borderId="0" xfId="42" applyNumberFormat="1" applyFont="1" applyBorder="1" applyAlignment="1">
      <alignment vertical="top"/>
    </xf>
    <xf numFmtId="0" fontId="46" fillId="0" borderId="0" xfId="42" applyNumberFormat="1" applyFont="1" applyAlignment="1">
      <alignment horizontal="right"/>
    </xf>
    <xf numFmtId="0" fontId="47" fillId="0" borderId="0" xfId="42" applyFont="1"/>
    <xf numFmtId="0" fontId="55" fillId="0" borderId="0" xfId="42" applyFont="1" applyBorder="1" applyAlignment="1">
      <alignment horizontal="center"/>
    </xf>
    <xf numFmtId="0" fontId="65" fillId="0" borderId="0" xfId="42" applyNumberFormat="1" applyFont="1" applyBorder="1" applyAlignment="1">
      <alignment horizontal="center"/>
    </xf>
    <xf numFmtId="0" fontId="47" fillId="0" borderId="0" xfId="42" applyFont="1" applyAlignment="1">
      <alignment horizontal="left"/>
    </xf>
    <xf numFmtId="0" fontId="47" fillId="0" borderId="0" xfId="42" applyFont="1" applyBorder="1" applyAlignment="1">
      <alignment horizontal="center" vertical="center"/>
    </xf>
    <xf numFmtId="0" fontId="47" fillId="0" borderId="0" xfId="42" applyFont="1" applyAlignment="1">
      <alignment horizontal="center" vertical="top"/>
    </xf>
    <xf numFmtId="0" fontId="46" fillId="0" borderId="0" xfId="42" applyFont="1" applyAlignment="1">
      <alignment horizontal="center" vertical="top"/>
    </xf>
    <xf numFmtId="0" fontId="75" fillId="0" borderId="0" xfId="42" applyFont="1"/>
    <xf numFmtId="0" fontId="47" fillId="0" borderId="0" xfId="42" applyNumberFormat="1" applyFont="1" applyBorder="1" applyAlignment="1">
      <alignment horizontal="justify" vertical="top" wrapText="1"/>
    </xf>
    <xf numFmtId="0" fontId="46" fillId="0" borderId="0" xfId="42" applyFont="1" applyBorder="1" applyAlignment="1">
      <alignment horizontal="center"/>
    </xf>
    <xf numFmtId="4" fontId="67" fillId="0" borderId="0" xfId="42" applyNumberFormat="1" applyFont="1" applyBorder="1" applyAlignment="1">
      <alignment horizontal="left"/>
    </xf>
    <xf numFmtId="4" fontId="51" fillId="0" borderId="10" xfId="42" applyNumberFormat="1" applyFont="1" applyBorder="1" applyAlignment="1">
      <alignment horizontal="left" wrapText="1"/>
    </xf>
    <xf numFmtId="4" fontId="46" fillId="0" borderId="6" xfId="42" applyNumberFormat="1" applyFont="1" applyBorder="1" applyAlignment="1"/>
    <xf numFmtId="4" fontId="51" fillId="0" borderId="10" xfId="42" applyNumberFormat="1" applyFont="1" applyBorder="1" applyAlignment="1"/>
    <xf numFmtId="1" fontId="51" fillId="0" borderId="10" xfId="42" applyNumberFormat="1" applyFont="1" applyBorder="1" applyAlignment="1">
      <alignment wrapText="1"/>
    </xf>
    <xf numFmtId="1" fontId="46" fillId="0" borderId="25" xfId="42" applyNumberFormat="1" applyFont="1" applyBorder="1" applyAlignment="1"/>
    <xf numFmtId="4" fontId="46" fillId="0" borderId="10" xfId="42" applyNumberFormat="1" applyFont="1" applyBorder="1" applyAlignment="1">
      <alignment horizontal="left"/>
    </xf>
    <xf numFmtId="1" fontId="46" fillId="0" borderId="10" xfId="42" applyNumberFormat="1" applyFont="1" applyBorder="1" applyAlignment="1">
      <alignment horizontal="center"/>
    </xf>
    <xf numFmtId="1" fontId="46" fillId="0" borderId="25" xfId="42" applyNumberFormat="1" applyFont="1" applyBorder="1" applyAlignment="1">
      <alignment horizontal="center"/>
    </xf>
    <xf numFmtId="1" fontId="58" fillId="0" borderId="25" xfId="42" applyNumberFormat="1" applyFont="1" applyBorder="1" applyAlignment="1">
      <alignment horizontal="center"/>
    </xf>
    <xf numFmtId="4" fontId="46" fillId="0" borderId="6" xfId="42" applyNumberFormat="1" applyFont="1" applyBorder="1" applyAlignment="1">
      <alignment horizontal="left"/>
    </xf>
    <xf numFmtId="4" fontId="51" fillId="0" borderId="10" xfId="42" applyNumberFormat="1" applyFont="1" applyBorder="1" applyAlignment="1">
      <alignment horizontal="left"/>
    </xf>
    <xf numFmtId="4" fontId="46" fillId="0" borderId="27" xfId="42" applyNumberFormat="1" applyFont="1" applyBorder="1" applyAlignment="1"/>
    <xf numFmtId="4" fontId="46" fillId="0" borderId="7" xfId="42" applyNumberFormat="1" applyFont="1" applyBorder="1" applyAlignment="1"/>
    <xf numFmtId="1" fontId="46" fillId="0" borderId="27" xfId="42" applyNumberFormat="1" applyFont="1" applyBorder="1" applyAlignment="1"/>
    <xf numFmtId="1" fontId="46" fillId="0" borderId="22" xfId="42" applyNumberFormat="1" applyFont="1" applyBorder="1" applyAlignment="1"/>
    <xf numFmtId="0" fontId="78" fillId="0" borderId="0" xfId="42" applyFont="1" applyAlignment="1">
      <alignment horizontal="center"/>
    </xf>
    <xf numFmtId="0" fontId="80" fillId="0" borderId="0" xfId="42" applyFont="1"/>
    <xf numFmtId="0" fontId="65" fillId="0" borderId="0" xfId="42" applyFont="1" applyAlignment="1"/>
    <xf numFmtId="4" fontId="54" fillId="0" borderId="0" xfId="42" applyNumberFormat="1" applyFont="1" applyAlignment="1">
      <alignment horizontal="left"/>
    </xf>
    <xf numFmtId="0" fontId="65" fillId="0" borderId="0" xfId="42" applyFont="1" applyBorder="1" applyAlignment="1">
      <alignment vertical="center"/>
    </xf>
    <xf numFmtId="0" fontId="46" fillId="0" borderId="0" xfId="42" applyFont="1" applyBorder="1" applyAlignment="1"/>
    <xf numFmtId="0" fontId="54" fillId="0" borderId="0" xfId="42" applyFont="1" applyBorder="1" applyAlignment="1"/>
    <xf numFmtId="0" fontId="46" fillId="0" borderId="0" xfId="42" applyFont="1" applyBorder="1" applyAlignment="1">
      <alignment horizontal="center" vertical="center"/>
    </xf>
    <xf numFmtId="4" fontId="69" fillId="0" borderId="0" xfId="42" applyNumberFormat="1" applyFont="1" applyAlignment="1"/>
    <xf numFmtId="4" fontId="81" fillId="0" borderId="0" xfId="42" applyNumberFormat="1" applyFont="1" applyAlignment="1"/>
    <xf numFmtId="0" fontId="78" fillId="0" borderId="0" xfId="42" applyFont="1" applyBorder="1"/>
    <xf numFmtId="0" fontId="80" fillId="0" borderId="0" xfId="42" applyFont="1" applyBorder="1"/>
    <xf numFmtId="4" fontId="82" fillId="0" borderId="0" xfId="42" applyNumberFormat="1" applyFont="1" applyAlignment="1"/>
    <xf numFmtId="4" fontId="80" fillId="0" borderId="0" xfId="42" applyNumberFormat="1" applyFont="1" applyBorder="1" applyAlignment="1">
      <alignment vertical="top"/>
    </xf>
    <xf numFmtId="4" fontId="78" fillId="0" borderId="0" xfId="42" applyNumberFormat="1" applyFont="1" applyBorder="1" applyAlignment="1">
      <alignment horizontal="center" vertical="center" wrapText="1"/>
    </xf>
    <xf numFmtId="0" fontId="78" fillId="0" borderId="0" xfId="42" applyFont="1" applyBorder="1" applyAlignment="1">
      <alignment vertical="top" wrapText="1"/>
    </xf>
    <xf numFmtId="4" fontId="80" fillId="0" borderId="0" xfId="42" applyNumberFormat="1" applyFont="1" applyBorder="1" applyAlignment="1"/>
    <xf numFmtId="0" fontId="78" fillId="0" borderId="0" xfId="42" applyFont="1" applyBorder="1" applyAlignment="1">
      <alignment horizontal="center" vertical="top" wrapText="1"/>
    </xf>
    <xf numFmtId="0" fontId="47" fillId="0" borderId="0" xfId="42" applyFont="1" applyBorder="1" applyAlignment="1">
      <alignment vertical="top" wrapText="1"/>
    </xf>
    <xf numFmtId="0" fontId="47" fillId="0" borderId="0" xfId="42" applyFont="1" applyBorder="1"/>
    <xf numFmtId="43" fontId="98" fillId="4" borderId="0" xfId="1" applyFont="1" applyFill="1" applyAlignment="1">
      <alignment horizontal="center" vertical="center" wrapText="1"/>
    </xf>
    <xf numFmtId="43" fontId="99" fillId="4" borderId="0" xfId="1" applyFont="1" applyFill="1" applyAlignment="1">
      <alignment horizontal="center" vertical="center" wrapText="1"/>
    </xf>
    <xf numFmtId="0" fontId="99" fillId="4" borderId="0" xfId="1" applyNumberFormat="1" applyFont="1" applyFill="1" applyAlignment="1">
      <alignment horizontal="center" vertical="center" wrapText="1"/>
    </xf>
    <xf numFmtId="43" fontId="43" fillId="0" borderId="0" xfId="1" applyFont="1" applyAlignment="1">
      <alignment horizontal="center" vertical="center" wrapText="1"/>
    </xf>
    <xf numFmtId="43" fontId="4" fillId="0" borderId="0" xfId="1" applyFont="1" applyAlignment="1">
      <alignment horizontal="center" vertical="center" wrapText="1"/>
    </xf>
    <xf numFmtId="164" fontId="4" fillId="0" borderId="0" xfId="1" applyNumberFormat="1" applyFont="1" applyAlignment="1">
      <alignment horizontal="center" vertical="center" wrapText="1"/>
    </xf>
    <xf numFmtId="43" fontId="43" fillId="0" borderId="0" xfId="1" applyFont="1" applyAlignment="1">
      <alignment wrapText="1"/>
    </xf>
    <xf numFmtId="0" fontId="99" fillId="0" borderId="0" xfId="1" applyNumberFormat="1" applyFont="1" applyAlignment="1">
      <alignment wrapText="1"/>
    </xf>
    <xf numFmtId="164" fontId="43" fillId="4" borderId="0" xfId="1" applyNumberFormat="1" applyFont="1" applyFill="1" applyAlignment="1">
      <alignment wrapText="1"/>
    </xf>
    <xf numFmtId="0" fontId="98" fillId="0" borderId="0" xfId="1" applyNumberFormat="1" applyFont="1" applyAlignment="1">
      <alignment wrapText="1"/>
    </xf>
    <xf numFmtId="0" fontId="4" fillId="0" borderId="0" xfId="1" applyNumberFormat="1" applyFont="1" applyAlignment="1">
      <alignment horizontal="center" wrapText="1"/>
    </xf>
    <xf numFmtId="43" fontId="43" fillId="0" borderId="1" xfId="1" applyFont="1" applyBorder="1" applyAlignment="1">
      <alignment wrapText="1"/>
    </xf>
    <xf numFmtId="0" fontId="4" fillId="0" borderId="0" xfId="1" applyNumberFormat="1" applyFont="1" applyAlignment="1">
      <alignment wrapText="1"/>
    </xf>
    <xf numFmtId="164" fontId="43" fillId="4" borderId="1" xfId="1" applyNumberFormat="1" applyFont="1" applyFill="1" applyBorder="1" applyAlignment="1">
      <alignment wrapText="1"/>
    </xf>
    <xf numFmtId="43" fontId="43" fillId="0" borderId="0" xfId="1" applyFont="1" applyBorder="1" applyAlignment="1">
      <alignment wrapText="1"/>
    </xf>
    <xf numFmtId="0" fontId="43" fillId="0" borderId="0" xfId="1" applyNumberFormat="1" applyFont="1" applyAlignment="1">
      <alignment wrapText="1"/>
    </xf>
    <xf numFmtId="0" fontId="99" fillId="0" borderId="0" xfId="0" applyNumberFormat="1" applyFont="1" applyAlignment="1">
      <alignment wrapText="1"/>
    </xf>
    <xf numFmtId="164" fontId="4" fillId="4" borderId="0" xfId="1" applyNumberFormat="1" applyFont="1" applyFill="1" applyAlignment="1">
      <alignment wrapText="1"/>
    </xf>
    <xf numFmtId="0" fontId="98" fillId="0" borderId="0" xfId="0" applyNumberFormat="1" applyFont="1" applyAlignment="1">
      <alignment wrapText="1"/>
    </xf>
    <xf numFmtId="164" fontId="4" fillId="4" borderId="1" xfId="1" applyNumberFormat="1" applyFont="1" applyFill="1" applyBorder="1" applyAlignment="1">
      <alignment wrapText="1"/>
    </xf>
    <xf numFmtId="0" fontId="98" fillId="0" borderId="0" xfId="1" applyNumberFormat="1" applyFont="1" applyAlignment="1">
      <alignment horizontal="left" wrapText="1"/>
    </xf>
    <xf numFmtId="164" fontId="43" fillId="4" borderId="0" xfId="1" applyNumberFormat="1" applyFont="1" applyFill="1" applyBorder="1" applyAlignment="1">
      <alignment wrapText="1"/>
    </xf>
    <xf numFmtId="0" fontId="43" fillId="0" borderId="0" xfId="0" applyFont="1" applyAlignment="1">
      <alignment wrapText="1"/>
    </xf>
    <xf numFmtId="0" fontId="4" fillId="0" borderId="0" xfId="0" applyNumberFormat="1" applyFont="1" applyAlignment="1">
      <alignment wrapText="1"/>
    </xf>
    <xf numFmtId="0" fontId="43" fillId="0" borderId="0" xfId="0" applyFont="1" applyBorder="1" applyAlignment="1">
      <alignment wrapText="1"/>
    </xf>
    <xf numFmtId="0" fontId="46" fillId="0" borderId="0" xfId="0" applyFont="1" applyAlignment="1">
      <alignment horizontal="center"/>
    </xf>
    <xf numFmtId="0" fontId="12" fillId="0" borderId="0" xfId="0" applyFont="1" applyAlignment="1">
      <alignment horizontal="center"/>
    </xf>
    <xf numFmtId="0" fontId="106" fillId="0" borderId="0" xfId="0" applyFont="1"/>
    <xf numFmtId="164" fontId="12" fillId="0" borderId="0" xfId="0" applyNumberFormat="1" applyFont="1"/>
    <xf numFmtId="0" fontId="106" fillId="0" borderId="0" xfId="0" applyFont="1" applyFill="1"/>
    <xf numFmtId="0" fontId="104" fillId="0" borderId="11" xfId="0" applyFont="1" applyBorder="1" applyAlignment="1">
      <alignment vertical="center" wrapText="1"/>
    </xf>
    <xf numFmtId="0" fontId="104" fillId="0" borderId="10" xfId="0" applyFont="1" applyBorder="1" applyAlignment="1">
      <alignment vertical="center" wrapText="1"/>
    </xf>
    <xf numFmtId="0" fontId="43" fillId="5" borderId="16" xfId="0" applyFont="1" applyFill="1" applyBorder="1"/>
    <xf numFmtId="0" fontId="43" fillId="5" borderId="10" xfId="0" applyFont="1" applyFill="1" applyBorder="1"/>
    <xf numFmtId="0" fontId="2" fillId="5" borderId="10" xfId="0" applyFont="1" applyFill="1" applyBorder="1"/>
    <xf numFmtId="0" fontId="2" fillId="0" borderId="0" xfId="0" applyFont="1" applyAlignment="1">
      <alignment horizontal="left"/>
    </xf>
    <xf numFmtId="0" fontId="83" fillId="0" borderId="6" xfId="0" applyFont="1" applyBorder="1"/>
    <xf numFmtId="3" fontId="47" fillId="0" borderId="10" xfId="42" applyNumberFormat="1" applyFont="1" applyBorder="1" applyAlignment="1">
      <alignment horizontal="center" vertical="center" wrapText="1"/>
    </xf>
    <xf numFmtId="3" fontId="47" fillId="0" borderId="6" xfId="42" applyNumberFormat="1" applyFont="1" applyBorder="1" applyAlignment="1">
      <alignment horizontal="center" vertical="center" wrapText="1"/>
    </xf>
    <xf numFmtId="4" fontId="63" fillId="0" borderId="0" xfId="42" applyNumberFormat="1" applyFont="1" applyBorder="1" applyAlignment="1">
      <alignment horizontal="center"/>
    </xf>
    <xf numFmtId="4" fontId="47" fillId="0" borderId="0" xfId="42" applyNumberFormat="1" applyFont="1" applyBorder="1" applyAlignment="1">
      <alignment horizontal="center"/>
    </xf>
    <xf numFmtId="0" fontId="46" fillId="0" borderId="0" xfId="42" applyFont="1"/>
    <xf numFmtId="0" fontId="46" fillId="0" borderId="0" xfId="42" applyFont="1" applyFill="1" applyAlignment="1"/>
    <xf numFmtId="0" fontId="83" fillId="0" borderId="8" xfId="0" applyFont="1" applyBorder="1"/>
    <xf numFmtId="0" fontId="83" fillId="0" borderId="6" xfId="0" applyFont="1" applyBorder="1"/>
    <xf numFmtId="0" fontId="3" fillId="0" borderId="10" xfId="0" applyFont="1" applyBorder="1" applyAlignment="1">
      <alignment horizontal="center" vertical="center"/>
    </xf>
    <xf numFmtId="0" fontId="101" fillId="0" borderId="10" xfId="24" applyFont="1" applyBorder="1" applyAlignment="1">
      <alignment horizontal="center" vertical="top"/>
    </xf>
    <xf numFmtId="3" fontId="46" fillId="0" borderId="0" xfId="42" applyNumberFormat="1" applyFont="1" applyFill="1" applyAlignment="1"/>
    <xf numFmtId="3" fontId="46" fillId="0" borderId="0" xfId="42" applyNumberFormat="1" applyFont="1" applyFill="1"/>
    <xf numFmtId="0" fontId="83" fillId="0" borderId="13" xfId="0" quotePrefix="1" applyFont="1" applyBorder="1" applyAlignment="1">
      <alignment vertical="top"/>
    </xf>
    <xf numFmtId="0" fontId="83" fillId="0" borderId="12" xfId="0" applyFont="1" applyBorder="1" applyAlignment="1">
      <alignment vertical="top" wrapText="1"/>
    </xf>
    <xf numFmtId="0" fontId="2" fillId="0" borderId="0" xfId="0" applyFont="1" applyBorder="1" applyAlignment="1">
      <alignment horizontal="left"/>
    </xf>
    <xf numFmtId="4" fontId="46" fillId="0" borderId="0" xfId="42" applyNumberFormat="1" applyFont="1" applyFill="1" applyBorder="1"/>
    <xf numFmtId="4" fontId="47" fillId="0" borderId="0" xfId="42" applyNumberFormat="1" applyFont="1" applyFill="1" applyBorder="1" applyAlignment="1"/>
    <xf numFmtId="0" fontId="46" fillId="0" borderId="0" xfId="42" applyFont="1" applyFill="1" applyBorder="1" applyAlignment="1"/>
    <xf numFmtId="0" fontId="77" fillId="0" borderId="16" xfId="0" applyFont="1" applyBorder="1" applyAlignment="1">
      <alignment wrapText="1"/>
    </xf>
    <xf numFmtId="0" fontId="83" fillId="0" borderId="0" xfId="0" applyFont="1" applyBorder="1"/>
    <xf numFmtId="0" fontId="77" fillId="0" borderId="16" xfId="0" applyFont="1" applyBorder="1" applyAlignment="1">
      <alignment horizontal="center" vertical="center" wrapText="1"/>
    </xf>
    <xf numFmtId="0" fontId="87" fillId="0" borderId="0" xfId="0" applyFont="1" applyFill="1" applyBorder="1" applyAlignment="1">
      <alignment horizontal="center"/>
    </xf>
    <xf numFmtId="0" fontId="83" fillId="0" borderId="0" xfId="0" applyFont="1" applyBorder="1"/>
    <xf numFmtId="0" fontId="2" fillId="0" borderId="4" xfId="0" applyFont="1" applyBorder="1"/>
    <xf numFmtId="0" fontId="87" fillId="0" borderId="0" xfId="0" applyFont="1" applyFill="1" applyBorder="1"/>
    <xf numFmtId="0" fontId="99" fillId="0" borderId="0" xfId="0" applyFont="1" applyFill="1" applyBorder="1" applyAlignment="1">
      <alignment horizontal="right" wrapText="1"/>
    </xf>
    <xf numFmtId="0" fontId="88" fillId="0" borderId="0" xfId="0" applyFont="1" applyFill="1" applyBorder="1" applyAlignment="1">
      <alignment horizontal="right"/>
    </xf>
    <xf numFmtId="0" fontId="3" fillId="0" borderId="16" xfId="0" applyFont="1" applyBorder="1" applyAlignment="1">
      <alignment horizontal="center" vertical="center" wrapText="1"/>
    </xf>
    <xf numFmtId="0" fontId="46" fillId="0" borderId="10" xfId="0" applyFont="1" applyBorder="1"/>
    <xf numFmtId="3" fontId="46" fillId="0" borderId="10" xfId="0" quotePrefix="1" applyNumberFormat="1" applyFont="1" applyBorder="1" applyAlignment="1">
      <alignment horizontal="center"/>
    </xf>
    <xf numFmtId="1" fontId="46" fillId="0" borderId="10" xfId="0" applyNumberFormat="1" applyFont="1" applyBorder="1" applyAlignment="1">
      <alignment horizontal="center"/>
    </xf>
    <xf numFmtId="3" fontId="46" fillId="0" borderId="10" xfId="0" applyNumberFormat="1" applyFont="1" applyBorder="1" applyAlignment="1"/>
    <xf numFmtId="3" fontId="46" fillId="0" borderId="6" xfId="0" quotePrefix="1" applyNumberFormat="1" applyFont="1" applyBorder="1" applyAlignment="1">
      <alignment horizontal="center"/>
    </xf>
    <xf numFmtId="3" fontId="46" fillId="0" borderId="10" xfId="0" applyNumberFormat="1" applyFont="1" applyBorder="1" applyAlignment="1">
      <alignment horizontal="center"/>
    </xf>
    <xf numFmtId="3" fontId="51" fillId="0" borderId="10" xfId="0" applyNumberFormat="1" applyFont="1" applyBorder="1" applyAlignment="1">
      <alignment wrapText="1"/>
    </xf>
    <xf numFmtId="3" fontId="46" fillId="0" borderId="6" xfId="0" applyNumberFormat="1" applyFont="1" applyBorder="1" applyAlignment="1"/>
    <xf numFmtId="0" fontId="47" fillId="0" borderId="0" xfId="0" applyFont="1" applyAlignment="1"/>
    <xf numFmtId="3" fontId="46" fillId="0" borderId="0" xfId="0" applyNumberFormat="1" applyFont="1" applyAlignment="1"/>
    <xf numFmtId="3" fontId="46" fillId="0" borderId="0" xfId="0" applyNumberFormat="1" applyFont="1" applyBorder="1"/>
    <xf numFmtId="3" fontId="47" fillId="0" borderId="0" xfId="0" applyNumberFormat="1" applyFont="1"/>
    <xf numFmtId="0" fontId="73" fillId="0" borderId="0" xfId="0" applyFont="1"/>
    <xf numFmtId="0" fontId="47" fillId="0" borderId="0" xfId="0" applyFont="1" applyAlignment="1">
      <alignment horizontal="right"/>
    </xf>
    <xf numFmtId="0" fontId="46" fillId="0" borderId="14" xfId="0" applyFont="1" applyBorder="1"/>
    <xf numFmtId="0" fontId="46" fillId="0" borderId="10" xfId="0" applyFont="1" applyBorder="1" applyAlignment="1"/>
    <xf numFmtId="0" fontId="46" fillId="0" borderId="8" xfId="0" applyFont="1" applyBorder="1"/>
    <xf numFmtId="0" fontId="46" fillId="0" borderId="13" xfId="0" applyFont="1" applyBorder="1"/>
    <xf numFmtId="0" fontId="46" fillId="0" borderId="11" xfId="0" applyFont="1" applyBorder="1"/>
    <xf numFmtId="0" fontId="65" fillId="0" borderId="0" xfId="0" applyFont="1" applyAlignment="1">
      <alignment horizontal="center"/>
    </xf>
    <xf numFmtId="0" fontId="0" fillId="0" borderId="0" xfId="0" applyAlignment="1">
      <alignment horizontal="left"/>
    </xf>
    <xf numFmtId="0" fontId="13" fillId="0" borderId="0" xfId="0" applyFont="1" applyAlignment="1">
      <alignment horizontal="right"/>
    </xf>
    <xf numFmtId="0" fontId="47" fillId="0" borderId="0" xfId="0" applyFont="1" applyBorder="1" applyAlignment="1">
      <alignment vertical="center" wrapText="1"/>
    </xf>
    <xf numFmtId="0" fontId="77" fillId="0" borderId="16" xfId="0" applyFont="1" applyBorder="1" applyAlignment="1">
      <alignment horizontal="center" vertical="center" wrapText="1"/>
    </xf>
    <xf numFmtId="0" fontId="2" fillId="0" borderId="16"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0" fontId="2" fillId="0" borderId="14" xfId="0" applyFont="1" applyBorder="1" applyAlignment="1">
      <alignment wrapText="1"/>
    </xf>
    <xf numFmtId="0" fontId="2" fillId="0" borderId="30" xfId="0" applyFont="1" applyBorder="1" applyAlignment="1">
      <alignment wrapText="1"/>
    </xf>
    <xf numFmtId="0" fontId="107" fillId="0" borderId="0" xfId="43"/>
    <xf numFmtId="0" fontId="109" fillId="0" borderId="0" xfId="43" applyFont="1" applyFill="1" applyAlignment="1">
      <alignment wrapText="1"/>
    </xf>
    <xf numFmtId="0" fontId="109" fillId="6" borderId="0" xfId="43" applyFont="1" applyFill="1" applyAlignment="1">
      <alignment wrapText="1"/>
    </xf>
    <xf numFmtId="0" fontId="110" fillId="0" borderId="0" xfId="43" applyFont="1" applyFill="1"/>
    <xf numFmtId="0" fontId="110" fillId="7" borderId="0" xfId="43" applyFont="1" applyFill="1"/>
    <xf numFmtId="0" fontId="110" fillId="8" borderId="0" xfId="43" applyFont="1" applyFill="1"/>
    <xf numFmtId="0" fontId="108" fillId="0" borderId="0" xfId="43" applyFont="1" applyAlignment="1">
      <alignment vertical="center"/>
    </xf>
    <xf numFmtId="0" fontId="108" fillId="0" borderId="0" xfId="43" applyFont="1" applyAlignment="1">
      <alignment horizontal="left" vertical="center" indent="11"/>
    </xf>
    <xf numFmtId="0" fontId="108" fillId="0" borderId="0" xfId="43" applyFont="1" applyAlignment="1">
      <alignment horizontal="justify" vertical="center"/>
    </xf>
    <xf numFmtId="0" fontId="47" fillId="0" borderId="0" xfId="42" applyNumberFormat="1" applyFont="1" applyBorder="1" applyAlignment="1">
      <alignment horizontal="justify" vertical="top" wrapText="1"/>
    </xf>
    <xf numFmtId="0" fontId="46" fillId="0" borderId="0" xfId="42" applyFont="1"/>
    <xf numFmtId="16" fontId="110" fillId="0" borderId="8" xfId="43" applyNumberFormat="1" applyFont="1" applyFill="1" applyBorder="1" applyAlignment="1">
      <alignment wrapText="1"/>
    </xf>
    <xf numFmtId="4" fontId="46" fillId="0" borderId="10" xfId="42" applyNumberFormat="1" applyFont="1" applyBorder="1" applyAlignment="1">
      <alignment horizontal="center" wrapText="1"/>
    </xf>
    <xf numFmtId="4" fontId="46" fillId="0" borderId="10" xfId="42" applyNumberFormat="1" applyFont="1" applyBorder="1" applyAlignment="1">
      <alignment horizontal="right" vertical="top"/>
    </xf>
    <xf numFmtId="4" fontId="47" fillId="0" borderId="8" xfId="42" applyNumberFormat="1" applyFont="1" applyBorder="1" applyAlignment="1"/>
    <xf numFmtId="4" fontId="46" fillId="0" borderId="16" xfId="42" applyNumberFormat="1" applyFont="1" applyBorder="1" applyAlignment="1"/>
    <xf numFmtId="0" fontId="107" fillId="0" borderId="10" xfId="43" applyFill="1" applyBorder="1"/>
    <xf numFmtId="16" fontId="110" fillId="0" borderId="16" xfId="43" applyNumberFormat="1" applyFont="1" applyFill="1" applyBorder="1" applyAlignment="1">
      <alignment wrapText="1"/>
    </xf>
    <xf numFmtId="16" fontId="110" fillId="0" borderId="10" xfId="43" applyNumberFormat="1" applyFont="1" applyFill="1" applyBorder="1" applyAlignment="1">
      <alignment wrapText="1"/>
    </xf>
    <xf numFmtId="4" fontId="47" fillId="0" borderId="10" xfId="42" applyNumberFormat="1" applyFont="1" applyBorder="1" applyAlignment="1">
      <alignment horizontal="right" vertical="top"/>
    </xf>
    <xf numFmtId="0" fontId="54" fillId="0" borderId="0" xfId="0" applyFont="1"/>
    <xf numFmtId="0" fontId="113" fillId="0" borderId="0" xfId="0" applyFont="1" applyAlignment="1">
      <alignment horizontal="left"/>
    </xf>
    <xf numFmtId="0" fontId="47" fillId="0" borderId="16" xfId="42" applyFont="1" applyBorder="1" applyAlignment="1">
      <alignment horizontal="center" vertical="center" wrapText="1"/>
    </xf>
    <xf numFmtId="0" fontId="47" fillId="0" borderId="16" xfId="42" applyFont="1" applyBorder="1" applyAlignment="1">
      <alignment vertical="center"/>
    </xf>
    <xf numFmtId="0" fontId="77" fillId="0" borderId="16" xfId="0" applyFont="1" applyBorder="1" applyAlignment="1">
      <alignment horizontal="center" vertical="center" wrapText="1"/>
    </xf>
    <xf numFmtId="0" fontId="113" fillId="0" borderId="0" xfId="0" applyFont="1" applyAlignment="1">
      <alignment horizontal="center"/>
    </xf>
    <xf numFmtId="0" fontId="113" fillId="0" borderId="0" xfId="0" applyFont="1"/>
    <xf numFmtId="0" fontId="0" fillId="0" borderId="10" xfId="0" applyBorder="1"/>
    <xf numFmtId="0" fontId="44" fillId="0" borderId="4" xfId="0" applyFont="1" applyBorder="1" applyAlignment="1">
      <alignment horizontal="center" wrapText="1"/>
    </xf>
    <xf numFmtId="0" fontId="0" fillId="0" borderId="31" xfId="0" applyBorder="1"/>
    <xf numFmtId="0" fontId="77" fillId="0" borderId="8" xfId="0" applyFont="1" applyBorder="1"/>
    <xf numFmtId="0" fontId="115" fillId="0" borderId="0" xfId="43" applyFont="1"/>
    <xf numFmtId="0" fontId="47" fillId="4" borderId="0" xfId="0" applyFont="1" applyFill="1" applyAlignment="1">
      <alignment horizontal="center"/>
    </xf>
    <xf numFmtId="0" fontId="46" fillId="0" borderId="0" xfId="42" applyFont="1"/>
    <xf numFmtId="0" fontId="117" fillId="0" borderId="0" xfId="43" applyFont="1" applyAlignment="1"/>
    <xf numFmtId="0" fontId="83" fillId="0" borderId="0" xfId="0" applyFont="1" applyBorder="1"/>
    <xf numFmtId="0" fontId="83" fillId="0" borderId="10" xfId="0" applyFont="1" applyFill="1" applyBorder="1" applyAlignment="1">
      <alignment wrapText="1"/>
    </xf>
    <xf numFmtId="0" fontId="68" fillId="0" borderId="0" xfId="0" applyFont="1" applyBorder="1" applyAlignment="1"/>
    <xf numFmtId="0" fontId="118" fillId="0" borderId="0" xfId="0" applyFont="1" applyBorder="1" applyAlignment="1"/>
    <xf numFmtId="0" fontId="68" fillId="0" borderId="0" xfId="0" applyFont="1" applyBorder="1"/>
    <xf numFmtId="0" fontId="99" fillId="0" borderId="11" xfId="0" applyFont="1" applyBorder="1" applyAlignment="1">
      <alignment horizontal="center" vertical="center" wrapText="1"/>
    </xf>
    <xf numFmtId="0" fontId="99" fillId="0" borderId="6" xfId="0" applyFont="1" applyBorder="1" applyAlignment="1">
      <alignment horizontal="center" vertical="center" wrapText="1"/>
    </xf>
    <xf numFmtId="0" fontId="41" fillId="0" borderId="10" xfId="24" applyFont="1" applyBorder="1" applyAlignment="1">
      <alignment horizontal="center"/>
    </xf>
    <xf numFmtId="0" fontId="102" fillId="0" borderId="10" xfId="24" applyFont="1" applyBorder="1" applyAlignment="1">
      <alignment horizontal="center"/>
    </xf>
    <xf numFmtId="0" fontId="99" fillId="0" borderId="16" xfId="0" applyFont="1" applyBorder="1" applyAlignment="1">
      <alignment vertical="center" wrapText="1"/>
    </xf>
    <xf numFmtId="43" fontId="99" fillId="4" borderId="0" xfId="1" applyFont="1" applyFill="1" applyAlignment="1">
      <alignment horizontal="center" vertical="center" wrapText="1"/>
    </xf>
    <xf numFmtId="0" fontId="100" fillId="0" borderId="0" xfId="0" applyFont="1" applyBorder="1" applyAlignment="1">
      <alignment horizontal="center" vertical="center"/>
    </xf>
    <xf numFmtId="0" fontId="83" fillId="0" borderId="0" xfId="0" applyFont="1" applyBorder="1"/>
    <xf numFmtId="0" fontId="83" fillId="0" borderId="8" xfId="0" applyFont="1" applyBorder="1"/>
    <xf numFmtId="0" fontId="3" fillId="0" borderId="0" xfId="0" applyFont="1" applyAlignment="1">
      <alignment wrapText="1"/>
    </xf>
    <xf numFmtId="164" fontId="43" fillId="4" borderId="2" xfId="1" applyNumberFormat="1" applyFont="1" applyFill="1" applyBorder="1" applyAlignment="1">
      <alignment wrapText="1"/>
    </xf>
    <xf numFmtId="164" fontId="2" fillId="4" borderId="0" xfId="0" applyNumberFormat="1" applyFont="1" applyFill="1" applyAlignment="1">
      <alignment wrapText="1"/>
    </xf>
    <xf numFmtId="164" fontId="2" fillId="4" borderId="2" xfId="0" applyNumberFormat="1" applyFont="1" applyFill="1" applyBorder="1" applyAlignment="1">
      <alignment wrapText="1"/>
    </xf>
    <xf numFmtId="43" fontId="43" fillId="0" borderId="0" xfId="1" applyFont="1" applyFill="1" applyAlignment="1">
      <alignment wrapText="1"/>
    </xf>
    <xf numFmtId="43" fontId="43" fillId="0" borderId="1" xfId="1" applyFont="1" applyFill="1" applyBorder="1" applyAlignment="1">
      <alignment wrapText="1"/>
    </xf>
    <xf numFmtId="43" fontId="43" fillId="0" borderId="0" xfId="1" applyFont="1" applyFill="1" applyBorder="1" applyAlignment="1">
      <alignment wrapText="1"/>
    </xf>
    <xf numFmtId="43" fontId="43" fillId="0" borderId="2" xfId="1" applyFont="1" applyFill="1" applyBorder="1" applyAlignment="1">
      <alignment wrapText="1"/>
    </xf>
    <xf numFmtId="43" fontId="2" fillId="0" borderId="0" xfId="1" applyFont="1" applyFill="1" applyAlignment="1">
      <alignment wrapText="1"/>
    </xf>
    <xf numFmtId="164" fontId="2" fillId="0" borderId="2" xfId="0" applyNumberFormat="1" applyFont="1" applyFill="1" applyBorder="1" applyAlignment="1">
      <alignment wrapText="1"/>
    </xf>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right"/>
    </xf>
    <xf numFmtId="0" fontId="3" fillId="4" borderId="4" xfId="0" applyFont="1" applyFill="1" applyBorder="1" applyAlignment="1">
      <alignment horizontal="center" vertical="center" wrapText="1"/>
    </xf>
    <xf numFmtId="0" fontId="3" fillId="0" borderId="0" xfId="0" applyFont="1" applyAlignment="1">
      <alignment horizontal="center" vertical="center"/>
    </xf>
    <xf numFmtId="0" fontId="2" fillId="0" borderId="4" xfId="0" applyFont="1" applyBorder="1" applyAlignment="1">
      <alignment horizontal="center" vertical="top"/>
    </xf>
    <xf numFmtId="0" fontId="2" fillId="0" borderId="4" xfId="0" applyFont="1" applyBorder="1" applyAlignment="1">
      <alignment vertical="top"/>
    </xf>
    <xf numFmtId="0" fontId="2" fillId="0" borderId="4" xfId="0" applyFont="1" applyBorder="1" applyAlignment="1">
      <alignment horizontal="left" vertical="top" wrapText="1"/>
    </xf>
    <xf numFmtId="0" fontId="2" fillId="0" borderId="4" xfId="0" applyFont="1" applyBorder="1" applyAlignment="1">
      <alignment vertical="top" wrapText="1"/>
    </xf>
    <xf numFmtId="4" fontId="120" fillId="0" borderId="4" xfId="42" applyNumberFormat="1" applyFont="1" applyBorder="1" applyAlignment="1">
      <alignment vertical="top"/>
    </xf>
    <xf numFmtId="4" fontId="120" fillId="0" borderId="0" xfId="42" applyNumberFormat="1" applyFont="1" applyBorder="1" applyAlignment="1"/>
    <xf numFmtId="4" fontId="7" fillId="0" borderId="0" xfId="42" applyNumberFormat="1" applyFont="1" applyBorder="1" applyAlignment="1"/>
    <xf numFmtId="0" fontId="83" fillId="0" borderId="0" xfId="0" applyFont="1" applyAlignment="1">
      <alignment horizontal="center"/>
    </xf>
    <xf numFmtId="164" fontId="21" fillId="0" borderId="10" xfId="4" applyNumberFormat="1" applyFont="1" applyBorder="1" applyAlignment="1">
      <alignment horizontal="center" vertical="top"/>
    </xf>
    <xf numFmtId="165" fontId="25" fillId="0" borderId="10" xfId="4" applyNumberFormat="1" applyFont="1" applyBorder="1" applyAlignment="1">
      <alignment horizontal="center" vertical="top"/>
    </xf>
    <xf numFmtId="0" fontId="21" fillId="0" borderId="10" xfId="24" applyFont="1" applyBorder="1" applyAlignment="1">
      <alignment horizontal="center" vertical="top"/>
    </xf>
    <xf numFmtId="164" fontId="25" fillId="0" borderId="10" xfId="4" applyNumberFormat="1" applyFont="1" applyBorder="1" applyAlignment="1">
      <alignment horizontal="center" vertical="top"/>
    </xf>
    <xf numFmtId="164" fontId="25" fillId="2" borderId="10" xfId="4" applyNumberFormat="1" applyFont="1" applyFill="1" applyBorder="1" applyAlignment="1">
      <alignment horizontal="center" vertical="top"/>
    </xf>
    <xf numFmtId="164" fontId="25" fillId="0" borderId="10" xfId="4" applyNumberFormat="1" applyFont="1" applyBorder="1" applyAlignment="1">
      <alignment horizontal="center"/>
    </xf>
    <xf numFmtId="164" fontId="25" fillId="0" borderId="10" xfId="4" quotePrefix="1" applyNumberFormat="1" applyFont="1" applyBorder="1" applyAlignment="1">
      <alignment horizontal="center" vertical="top"/>
    </xf>
    <xf numFmtId="164" fontId="21" fillId="0" borderId="10" xfId="4" quotePrefix="1" applyNumberFormat="1" applyFont="1" applyBorder="1" applyAlignment="1">
      <alignment horizontal="center" vertical="top"/>
    </xf>
    <xf numFmtId="0" fontId="25" fillId="0" borderId="10" xfId="4" applyNumberFormat="1" applyFont="1" applyBorder="1" applyAlignment="1">
      <alignment horizontal="center" vertical="top"/>
    </xf>
    <xf numFmtId="164" fontId="3" fillId="0" borderId="10" xfId="4" applyNumberFormat="1" applyFont="1" applyBorder="1" applyAlignment="1">
      <alignment horizontal="center" vertical="top"/>
    </xf>
    <xf numFmtId="0" fontId="25" fillId="0" borderId="10" xfId="24" applyFont="1" applyBorder="1" applyAlignment="1">
      <alignment horizontal="center" vertical="top"/>
    </xf>
    <xf numFmtId="0" fontId="25" fillId="0" borderId="10" xfId="24" applyFont="1" applyBorder="1" applyAlignment="1">
      <alignment horizontal="center"/>
    </xf>
    <xf numFmtId="165" fontId="102" fillId="0" borderId="10" xfId="4" applyNumberFormat="1" applyFont="1" applyBorder="1" applyAlignment="1">
      <alignment horizontal="center" vertical="top"/>
    </xf>
    <xf numFmtId="0" fontId="41" fillId="0" borderId="10" xfId="24" applyFont="1" applyBorder="1" applyAlignment="1">
      <alignment horizontal="center" vertical="top"/>
    </xf>
    <xf numFmtId="0" fontId="83" fillId="0" borderId="8" xfId="0" applyFont="1" applyBorder="1" applyAlignment="1">
      <alignment horizontal="center" vertical="top"/>
    </xf>
    <xf numFmtId="0" fontId="83" fillId="0" borderId="0" xfId="0" applyFont="1" applyBorder="1" applyAlignment="1">
      <alignment horizontal="center"/>
    </xf>
    <xf numFmtId="0" fontId="118" fillId="0" borderId="0" xfId="0" applyFont="1" applyBorder="1" applyAlignment="1">
      <alignment horizontal="center"/>
    </xf>
    <xf numFmtId="0" fontId="68" fillId="0" borderId="0" xfId="0" applyFont="1" applyBorder="1" applyAlignment="1">
      <alignment horizontal="center"/>
    </xf>
    <xf numFmtId="0" fontId="2" fillId="0" borderId="0" xfId="0" applyFont="1" applyFill="1" applyBorder="1"/>
    <xf numFmtId="0" fontId="4" fillId="0" borderId="0" xfId="0" applyFont="1" applyFill="1" applyBorder="1" applyAlignment="1">
      <alignment horizontal="right" vertical="center"/>
    </xf>
    <xf numFmtId="0" fontId="5" fillId="0" borderId="0" xfId="0" applyFont="1" applyFill="1" applyBorder="1" applyAlignment="1">
      <alignment horizontal="center"/>
    </xf>
    <xf numFmtId="4" fontId="10" fillId="0" borderId="0" xfId="42" applyNumberFormat="1" applyFont="1" applyFill="1" applyBorder="1" applyAlignment="1"/>
    <xf numFmtId="4" fontId="12" fillId="0" borderId="0" xfId="42" applyNumberFormat="1" applyFont="1" applyFill="1" applyBorder="1"/>
    <xf numFmtId="0" fontId="6" fillId="0" borderId="0" xfId="0" applyFont="1" applyFill="1" applyBorder="1" applyAlignment="1">
      <alignment horizontal="right"/>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quotePrefix="1" applyFont="1" applyFill="1" applyBorder="1" applyAlignment="1">
      <alignment horizontal="center" vertical="center" wrapText="1"/>
    </xf>
    <xf numFmtId="0" fontId="3" fillId="0" borderId="9" xfId="0" quotePrefix="1" applyFont="1" applyFill="1" applyBorder="1" applyAlignment="1">
      <alignment horizontal="center" vertical="center" wrapText="1"/>
    </xf>
    <xf numFmtId="0" fontId="3" fillId="0" borderId="8" xfId="0" quotePrefix="1" applyFont="1" applyFill="1" applyBorder="1" applyAlignment="1">
      <alignment vertical="center" wrapText="1"/>
    </xf>
    <xf numFmtId="0" fontId="3" fillId="0" borderId="4" xfId="0" applyFont="1" applyBorder="1" applyAlignment="1">
      <alignment horizontal="center" vertical="center" wrapText="1"/>
    </xf>
    <xf numFmtId="0" fontId="77" fillId="0" borderId="4" xfId="0" applyFont="1" applyBorder="1" applyAlignment="1">
      <alignment horizontal="center"/>
    </xf>
    <xf numFmtId="0" fontId="77" fillId="0" borderId="4" xfId="0" applyFont="1" applyBorder="1" applyAlignment="1">
      <alignment horizontal="center" wrapText="1"/>
    </xf>
    <xf numFmtId="43" fontId="99" fillId="4" borderId="0" xfId="1" applyFont="1" applyFill="1" applyAlignment="1">
      <alignment horizontal="center" vertical="center" wrapText="1"/>
    </xf>
    <xf numFmtId="0" fontId="83" fillId="0" borderId="6" xfId="0" applyFont="1" applyBorder="1"/>
    <xf numFmtId="0" fontId="10" fillId="0" borderId="8" xfId="43" applyFont="1" applyFill="1" applyBorder="1" applyAlignment="1">
      <alignment horizontal="center" vertical="center" wrapText="1"/>
    </xf>
    <xf numFmtId="0" fontId="10" fillId="0" borderId="13" xfId="43" applyFont="1" applyFill="1" applyBorder="1" applyAlignment="1">
      <alignment vertical="center" wrapText="1"/>
    </xf>
    <xf numFmtId="0" fontId="10" fillId="0" borderId="8" xfId="43" applyFont="1" applyFill="1" applyBorder="1" applyAlignment="1">
      <alignment vertical="center" wrapText="1"/>
    </xf>
    <xf numFmtId="0" fontId="112" fillId="0" borderId="8" xfId="43" applyFont="1" applyFill="1" applyBorder="1" applyAlignment="1">
      <alignment vertical="center" wrapText="1"/>
    </xf>
    <xf numFmtId="0" fontId="11" fillId="0" borderId="16" xfId="24" applyFont="1" applyBorder="1" applyAlignment="1">
      <alignment horizontal="center" vertical="top"/>
    </xf>
    <xf numFmtId="164" fontId="12" fillId="0" borderId="10" xfId="4" applyNumberFormat="1" applyFont="1" applyBorder="1" applyAlignment="1">
      <alignment horizontal="right" vertical="top"/>
    </xf>
    <xf numFmtId="165" fontId="10" fillId="0" borderId="10" xfId="4" applyNumberFormat="1" applyFont="1" applyBorder="1" applyAlignment="1">
      <alignment horizontal="right" vertical="top"/>
    </xf>
    <xf numFmtId="0" fontId="12" fillId="0" borderId="10" xfId="24" applyFont="1" applyBorder="1" applyAlignment="1">
      <alignment vertical="top"/>
    </xf>
    <xf numFmtId="164" fontId="10" fillId="0" borderId="10" xfId="4" applyNumberFormat="1" applyFont="1" applyBorder="1" applyAlignment="1">
      <alignment horizontal="right" vertical="top"/>
    </xf>
    <xf numFmtId="164" fontId="10" fillId="2" borderId="10" xfId="4" applyNumberFormat="1" applyFont="1" applyFill="1" applyBorder="1" applyAlignment="1">
      <alignment horizontal="right" vertical="top"/>
    </xf>
    <xf numFmtId="0" fontId="11" fillId="0" borderId="10" xfId="24" applyFont="1" applyBorder="1" applyAlignment="1">
      <alignment horizontal="right" vertical="top"/>
    </xf>
    <xf numFmtId="164" fontId="10" fillId="0" borderId="10" xfId="4" quotePrefix="1" applyNumberFormat="1" applyFont="1" applyBorder="1" applyAlignment="1">
      <alignment horizontal="right" vertical="top"/>
    </xf>
    <xf numFmtId="164" fontId="12" fillId="0" borderId="10" xfId="4" quotePrefix="1" applyNumberFormat="1" applyFont="1" applyBorder="1" applyAlignment="1">
      <alignment horizontal="right" vertical="top"/>
    </xf>
    <xf numFmtId="0" fontId="10" fillId="0" borderId="10" xfId="4" applyNumberFormat="1" applyFont="1" applyBorder="1" applyAlignment="1">
      <alignment horizontal="right" vertical="top"/>
    </xf>
    <xf numFmtId="164" fontId="12" fillId="0" borderId="10" xfId="4" applyNumberFormat="1" applyFont="1" applyFill="1" applyBorder="1" applyAlignment="1">
      <alignment horizontal="right" vertical="top"/>
    </xf>
    <xf numFmtId="164" fontId="10" fillId="0" borderId="10" xfId="4" applyNumberFormat="1" applyFont="1" applyFill="1" applyBorder="1" applyAlignment="1">
      <alignment horizontal="right" vertical="top"/>
    </xf>
    <xf numFmtId="164" fontId="4" fillId="0" borderId="10" xfId="4" applyNumberFormat="1" applyFont="1" applyBorder="1" applyAlignment="1">
      <alignment horizontal="right" vertical="top"/>
    </xf>
    <xf numFmtId="0" fontId="10" fillId="0" borderId="10" xfId="24" applyFont="1" applyBorder="1" applyAlignment="1">
      <alignment horizontal="right" vertical="top"/>
    </xf>
    <xf numFmtId="0" fontId="12" fillId="0" borderId="10" xfId="24" applyFont="1" applyBorder="1" applyAlignment="1">
      <alignment horizontal="right" vertical="top"/>
    </xf>
    <xf numFmtId="0" fontId="19" fillId="0" borderId="10" xfId="24" applyFont="1" applyFill="1" applyBorder="1" applyAlignment="1">
      <alignment horizontal="right" vertical="top"/>
    </xf>
    <xf numFmtId="164" fontId="77" fillId="0" borderId="10" xfId="0" applyNumberFormat="1" applyFont="1" applyBorder="1" applyAlignment="1">
      <alignment horizontal="center" vertical="center" wrapText="1"/>
    </xf>
    <xf numFmtId="0" fontId="12" fillId="0" borderId="0" xfId="0" applyFont="1" applyFill="1" applyAlignment="1">
      <alignment horizontal="left" wrapText="1"/>
    </xf>
    <xf numFmtId="0" fontId="99" fillId="0" borderId="10" xfId="0" applyFont="1" applyBorder="1" applyAlignment="1">
      <alignment horizontal="center" vertical="center" wrapText="1"/>
    </xf>
    <xf numFmtId="0" fontId="99" fillId="0" borderId="8" xfId="0" applyFont="1" applyBorder="1" applyAlignment="1">
      <alignment horizontal="center" vertical="center" wrapText="1"/>
    </xf>
    <xf numFmtId="0" fontId="77" fillId="0" borderId="16" xfId="0" applyFont="1" applyBorder="1" applyAlignment="1">
      <alignment horizontal="center" vertical="center" wrapText="1"/>
    </xf>
    <xf numFmtId="0" fontId="77" fillId="0" borderId="10" xfId="0" applyFont="1" applyBorder="1" applyAlignment="1">
      <alignment horizontal="center" vertical="center" wrapText="1"/>
    </xf>
    <xf numFmtId="4" fontId="47" fillId="0" borderId="0" xfId="42" applyNumberFormat="1" applyFont="1" applyAlignment="1">
      <alignment horizontal="left" wrapText="1"/>
    </xf>
    <xf numFmtId="0" fontId="77" fillId="0" borderId="6" xfId="0" applyFont="1" applyBorder="1" applyAlignment="1">
      <alignment horizontal="center" vertical="center" wrapText="1"/>
    </xf>
    <xf numFmtId="0" fontId="83" fillId="0" borderId="0" xfId="0" applyFont="1" applyBorder="1"/>
    <xf numFmtId="0" fontId="83" fillId="0" borderId="6" xfId="0" applyFont="1" applyBorder="1"/>
    <xf numFmtId="0" fontId="83" fillId="0" borderId="8" xfId="0" applyFont="1" applyBorder="1"/>
    <xf numFmtId="0" fontId="121" fillId="0" borderId="0" xfId="0" applyFont="1"/>
    <xf numFmtId="0" fontId="5" fillId="0" borderId="0" xfId="0" applyFont="1" applyAlignment="1">
      <alignment horizontal="right"/>
    </xf>
    <xf numFmtId="0" fontId="5" fillId="0" borderId="0" xfId="0" applyFont="1" applyAlignment="1"/>
    <xf numFmtId="0" fontId="43" fillId="0" borderId="10" xfId="0" applyFont="1" applyBorder="1" applyAlignment="1">
      <alignment horizontal="right"/>
    </xf>
    <xf numFmtId="0" fontId="121" fillId="0" borderId="0" xfId="0" applyFont="1" applyBorder="1"/>
    <xf numFmtId="0" fontId="43" fillId="0" borderId="8" xfId="0" applyFont="1" applyBorder="1" applyAlignment="1">
      <alignment horizontal="right"/>
    </xf>
    <xf numFmtId="0" fontId="4" fillId="0" borderId="10" xfId="0" applyFont="1" applyBorder="1"/>
    <xf numFmtId="0" fontId="4" fillId="0" borderId="32" xfId="0" applyFont="1" applyBorder="1" applyAlignment="1">
      <alignment horizontal="right"/>
    </xf>
    <xf numFmtId="0" fontId="43" fillId="0" borderId="8" xfId="0" applyFont="1" applyBorder="1"/>
    <xf numFmtId="164" fontId="12" fillId="0" borderId="6" xfId="4" applyNumberFormat="1" applyFont="1" applyBorder="1" applyAlignment="1">
      <alignment horizontal="right" vertical="top"/>
    </xf>
    <xf numFmtId="164" fontId="10" fillId="0" borderId="6" xfId="4" applyNumberFormat="1" applyFont="1" applyBorder="1" applyAlignment="1">
      <alignment horizontal="right" vertical="top"/>
    </xf>
    <xf numFmtId="0" fontId="12" fillId="0" borderId="6" xfId="24" applyFont="1" applyBorder="1" applyAlignment="1">
      <alignment horizontal="right" vertical="top"/>
    </xf>
    <xf numFmtId="0" fontId="12" fillId="0" borderId="11" xfId="24" applyFont="1" applyBorder="1" applyAlignment="1">
      <alignment horizontal="right" vertical="top"/>
    </xf>
    <xf numFmtId="165" fontId="10" fillId="0" borderId="11" xfId="4" applyNumberFormat="1" applyFont="1" applyBorder="1" applyAlignment="1">
      <alignment horizontal="right" vertical="top"/>
    </xf>
    <xf numFmtId="0" fontId="10" fillId="0" borderId="11" xfId="24" applyFont="1" applyBorder="1" applyAlignment="1">
      <alignment horizontal="right" vertical="top"/>
    </xf>
    <xf numFmtId="164" fontId="21" fillId="0" borderId="8" xfId="4" quotePrefix="1" applyNumberFormat="1" applyFont="1" applyBorder="1" applyAlignment="1">
      <alignment horizontal="center" vertical="top"/>
    </xf>
    <xf numFmtId="0" fontId="101" fillId="0" borderId="16" xfId="24" applyNumberFormat="1" applyFont="1" applyBorder="1" applyAlignment="1">
      <alignment horizontal="left" vertical="top" wrapText="1"/>
    </xf>
    <xf numFmtId="0" fontId="93" fillId="0" borderId="10" xfId="0" applyNumberFormat="1" applyFont="1" applyBorder="1" applyAlignment="1">
      <alignment horizontal="left" vertical="top" wrapText="1"/>
    </xf>
    <xf numFmtId="0" fontId="49" fillId="0" borderId="10" xfId="0" applyNumberFormat="1" applyFont="1" applyBorder="1" applyAlignment="1">
      <alignment horizontal="left" vertical="top" wrapText="1"/>
    </xf>
    <xf numFmtId="0" fontId="83" fillId="0" borderId="10" xfId="0" applyNumberFormat="1" applyFont="1" applyBorder="1" applyAlignment="1">
      <alignment horizontal="left" vertical="top" wrapText="1"/>
    </xf>
    <xf numFmtId="0" fontId="25" fillId="0" borderId="10" xfId="4" applyNumberFormat="1" applyFont="1" applyBorder="1" applyAlignment="1">
      <alignment horizontal="left" vertical="top" wrapText="1"/>
    </xf>
    <xf numFmtId="0" fontId="25" fillId="2" borderId="10" xfId="4" applyNumberFormat="1" applyFont="1" applyFill="1" applyBorder="1" applyAlignment="1">
      <alignment horizontal="left" vertical="top" wrapText="1"/>
    </xf>
    <xf numFmtId="0" fontId="21" fillId="0" borderId="10" xfId="4" applyNumberFormat="1" applyFont="1" applyBorder="1" applyAlignment="1">
      <alignment horizontal="left" vertical="top" wrapText="1"/>
    </xf>
    <xf numFmtId="0" fontId="25" fillId="0" borderId="10" xfId="24" applyNumberFormat="1" applyFont="1" applyBorder="1" applyAlignment="1">
      <alignment horizontal="left" vertical="top" wrapText="1"/>
    </xf>
    <xf numFmtId="0" fontId="101" fillId="0" borderId="10" xfId="24" applyNumberFormat="1" applyFont="1" applyBorder="1" applyAlignment="1">
      <alignment horizontal="left" vertical="top" wrapText="1"/>
    </xf>
    <xf numFmtId="0" fontId="21" fillId="0" borderId="6" xfId="4" applyNumberFormat="1" applyFont="1" applyBorder="1" applyAlignment="1">
      <alignment horizontal="left" vertical="top" wrapText="1"/>
    </xf>
    <xf numFmtId="0" fontId="21" fillId="0" borderId="12" xfId="4" applyNumberFormat="1" applyFont="1" applyBorder="1" applyAlignment="1">
      <alignment horizontal="left" vertical="top" wrapText="1"/>
    </xf>
    <xf numFmtId="0" fontId="25" fillId="0" borderId="6" xfId="4" applyNumberFormat="1" applyFont="1" applyBorder="1" applyAlignment="1">
      <alignment horizontal="left" vertical="top" wrapText="1"/>
    </xf>
    <xf numFmtId="0" fontId="25" fillId="0" borderId="10" xfId="4" applyNumberFormat="1" applyFont="1" applyBorder="1" applyAlignment="1">
      <alignment horizontal="left" wrapText="1"/>
    </xf>
    <xf numFmtId="0" fontId="3" fillId="0" borderId="10" xfId="4" applyNumberFormat="1" applyFont="1" applyBorder="1" applyAlignment="1">
      <alignment horizontal="left" vertical="top" wrapText="1"/>
    </xf>
    <xf numFmtId="0" fontId="21" fillId="0" borderId="10" xfId="24" applyNumberFormat="1" applyFont="1" applyBorder="1" applyAlignment="1">
      <alignment horizontal="left" vertical="top" wrapText="1"/>
    </xf>
    <xf numFmtId="0" fontId="21" fillId="0" borderId="6" xfId="24" applyNumberFormat="1" applyFont="1" applyBorder="1" applyAlignment="1">
      <alignment horizontal="left" vertical="top" wrapText="1"/>
    </xf>
    <xf numFmtId="0" fontId="25" fillId="0" borderId="6" xfId="24" applyNumberFormat="1" applyFont="1" applyBorder="1" applyAlignment="1">
      <alignment horizontal="left" vertical="top" wrapText="1"/>
    </xf>
    <xf numFmtId="0" fontId="101" fillId="0" borderId="6" xfId="24" applyNumberFormat="1" applyFont="1" applyBorder="1" applyAlignment="1">
      <alignment horizontal="left" vertical="top" wrapText="1"/>
    </xf>
    <xf numFmtId="0" fontId="102" fillId="0" borderId="10" xfId="4" applyNumberFormat="1" applyFont="1" applyBorder="1" applyAlignment="1">
      <alignment horizontal="left" vertical="top" wrapText="1"/>
    </xf>
    <xf numFmtId="0" fontId="102" fillId="0" borderId="10" xfId="24" applyNumberFormat="1" applyFont="1" applyBorder="1" applyAlignment="1">
      <alignment horizontal="left" vertical="top" wrapText="1"/>
    </xf>
    <xf numFmtId="4" fontId="15" fillId="0" borderId="11" xfId="42" applyNumberFormat="1" applyFont="1" applyBorder="1" applyAlignment="1">
      <alignment horizontal="center"/>
    </xf>
    <xf numFmtId="16" fontId="15" fillId="0" borderId="10" xfId="43" applyNumberFormat="1" applyFont="1" applyFill="1" applyBorder="1" applyAlignment="1">
      <alignment wrapText="1"/>
    </xf>
    <xf numFmtId="0" fontId="15" fillId="0" borderId="0" xfId="42" applyFont="1"/>
    <xf numFmtId="4" fontId="15" fillId="0" borderId="0" xfId="42" applyNumberFormat="1" applyFont="1"/>
    <xf numFmtId="0" fontId="15" fillId="0" borderId="0" xfId="0" applyFont="1"/>
    <xf numFmtId="0" fontId="15" fillId="0" borderId="31" xfId="0" applyFont="1" applyBorder="1"/>
    <xf numFmtId="0" fontId="15" fillId="0" borderId="10" xfId="0" applyFont="1" applyBorder="1"/>
    <xf numFmtId="4" fontId="15" fillId="0" borderId="0" xfId="42" applyNumberFormat="1" applyFont="1" applyAlignment="1"/>
    <xf numFmtId="3" fontId="15" fillId="0" borderId="10" xfId="42" applyNumberFormat="1" applyFont="1" applyBorder="1" applyAlignment="1">
      <alignment horizontal="left"/>
    </xf>
    <xf numFmtId="3" fontId="15" fillId="0" borderId="0" xfId="42" applyNumberFormat="1" applyFont="1"/>
    <xf numFmtId="0" fontId="15" fillId="0" borderId="10" xfId="0" applyFont="1" applyBorder="1" applyAlignment="1">
      <alignment wrapText="1"/>
    </xf>
    <xf numFmtId="3" fontId="15" fillId="0" borderId="0" xfId="42" applyNumberFormat="1" applyFont="1" applyBorder="1" applyAlignment="1"/>
    <xf numFmtId="0" fontId="15" fillId="0" borderId="8" xfId="0" applyFont="1" applyBorder="1"/>
    <xf numFmtId="0" fontId="15" fillId="0" borderId="6" xfId="0" applyFont="1" applyBorder="1"/>
    <xf numFmtId="164" fontId="15" fillId="0" borderId="6" xfId="4" applyNumberFormat="1" applyFont="1" applyBorder="1" applyAlignment="1">
      <alignment horizontal="right" vertical="top"/>
    </xf>
    <xf numFmtId="0" fontId="15" fillId="0" borderId="0" xfId="0" applyFont="1" applyBorder="1" applyAlignment="1">
      <alignment horizontal="center"/>
    </xf>
    <xf numFmtId="0" fontId="83" fillId="0" borderId="0" xfId="0" applyFont="1" applyBorder="1" applyAlignment="1">
      <alignment horizontal="left" wrapText="1"/>
    </xf>
    <xf numFmtId="0" fontId="41" fillId="0" borderId="10" xfId="24" applyNumberFormat="1" applyFont="1" applyBorder="1" applyAlignment="1">
      <alignment horizontal="left" wrapText="1"/>
    </xf>
    <xf numFmtId="0" fontId="102" fillId="0" borderId="10" xfId="0" applyNumberFormat="1" applyFont="1" applyBorder="1" applyAlignment="1">
      <alignment horizontal="left" wrapText="1"/>
    </xf>
    <xf numFmtId="0" fontId="41" fillId="0" borderId="10" xfId="0" applyNumberFormat="1" applyFont="1" applyBorder="1" applyAlignment="1">
      <alignment horizontal="left" wrapText="1"/>
    </xf>
    <xf numFmtId="0" fontId="83" fillId="0" borderId="8" xfId="0" applyNumberFormat="1" applyFont="1" applyBorder="1" applyAlignment="1">
      <alignment horizontal="left" vertical="top" wrapText="1"/>
    </xf>
    <xf numFmtId="0" fontId="77" fillId="0" borderId="10" xfId="0" applyNumberFormat="1" applyFont="1" applyBorder="1" applyAlignment="1">
      <alignment horizontal="left" wrapText="1"/>
    </xf>
    <xf numFmtId="0" fontId="25" fillId="0" borderId="10" xfId="4" quotePrefix="1" applyNumberFormat="1" applyFont="1" applyBorder="1" applyAlignment="1">
      <alignment horizontal="left" vertical="top" wrapText="1"/>
    </xf>
    <xf numFmtId="0" fontId="21" fillId="0" borderId="10" xfId="4" quotePrefix="1" applyNumberFormat="1" applyFont="1" applyBorder="1" applyAlignment="1">
      <alignment horizontal="left" vertical="top" wrapText="1"/>
    </xf>
    <xf numFmtId="0" fontId="83" fillId="0" borderId="6" xfId="0" applyNumberFormat="1" applyFont="1" applyBorder="1" applyAlignment="1">
      <alignment horizontal="left" vertical="top" wrapText="1"/>
    </xf>
    <xf numFmtId="0" fontId="77" fillId="0" borderId="10" xfId="0" applyNumberFormat="1" applyFont="1" applyBorder="1" applyAlignment="1">
      <alignment horizontal="left" vertical="top" wrapText="1"/>
    </xf>
    <xf numFmtId="0" fontId="77" fillId="0" borderId="10" xfId="0" applyNumberFormat="1" applyFont="1" applyBorder="1" applyAlignment="1">
      <alignment horizontal="left" vertical="center" wrapText="1"/>
    </xf>
    <xf numFmtId="0" fontId="25" fillId="0" borderId="10" xfId="24" applyFont="1" applyBorder="1" applyAlignment="1">
      <alignment horizontal="left" vertical="top" wrapText="1"/>
    </xf>
    <xf numFmtId="0" fontId="21" fillId="0" borderId="10" xfId="24" applyFont="1" applyBorder="1" applyAlignment="1">
      <alignment horizontal="left" vertical="top" wrapText="1"/>
    </xf>
    <xf numFmtId="0" fontId="25" fillId="0" borderId="6" xfId="24" applyNumberFormat="1" applyFont="1" applyBorder="1" applyAlignment="1">
      <alignment horizontal="left" wrapText="1"/>
    </xf>
    <xf numFmtId="0" fontId="68" fillId="0" borderId="0" xfId="0" applyFont="1" applyBorder="1" applyAlignment="1">
      <alignment horizontal="left" wrapText="1"/>
    </xf>
    <xf numFmtId="0" fontId="83" fillId="0" borderId="0" xfId="0" applyFont="1" applyAlignment="1">
      <alignment horizontal="left" wrapText="1"/>
    </xf>
    <xf numFmtId="0" fontId="100" fillId="0" borderId="0" xfId="0" applyFont="1" applyBorder="1" applyAlignment="1">
      <alignment horizontal="left" vertical="center" wrapText="1"/>
    </xf>
    <xf numFmtId="164" fontId="12" fillId="0" borderId="12" xfId="4" quotePrefix="1" applyNumberFormat="1" applyFont="1" applyBorder="1" applyAlignment="1">
      <alignment horizontal="right" vertical="top"/>
    </xf>
    <xf numFmtId="0" fontId="47" fillId="0" borderId="16" xfId="0" applyFont="1" applyBorder="1" applyAlignment="1">
      <alignment horizontal="center" vertical="center" wrapText="1"/>
    </xf>
    <xf numFmtId="3" fontId="47" fillId="0" borderId="8" xfId="0" applyNumberFormat="1" applyFont="1" applyBorder="1" applyAlignment="1">
      <alignment horizontal="center"/>
    </xf>
    <xf numFmtId="0" fontId="46" fillId="0" borderId="16" xfId="0" applyFont="1" applyBorder="1"/>
    <xf numFmtId="3" fontId="46" fillId="0" borderId="5" xfId="0" applyNumberFormat="1" applyFont="1" applyBorder="1" applyAlignment="1"/>
    <xf numFmtId="3" fontId="51" fillId="0" borderId="16" xfId="0" applyNumberFormat="1" applyFont="1" applyBorder="1" applyAlignment="1">
      <alignment wrapText="1"/>
    </xf>
    <xf numFmtId="3" fontId="46" fillId="0" borderId="16" xfId="0" applyNumberFormat="1" applyFont="1" applyBorder="1" applyAlignment="1"/>
    <xf numFmtId="0" fontId="46" fillId="0" borderId="5" xfId="0" applyFont="1" applyBorder="1" applyAlignment="1">
      <alignment vertical="center"/>
    </xf>
    <xf numFmtId="0" fontId="46" fillId="0" borderId="6" xfId="0" applyFont="1" applyBorder="1"/>
    <xf numFmtId="3" fontId="46" fillId="0" borderId="12" xfId="0" quotePrefix="1" applyNumberFormat="1" applyFont="1" applyBorder="1" applyAlignment="1">
      <alignment horizontal="center"/>
    </xf>
    <xf numFmtId="3" fontId="46" fillId="0" borderId="8" xfId="0" applyNumberFormat="1" applyFont="1" applyBorder="1" applyAlignment="1"/>
    <xf numFmtId="1" fontId="46" fillId="0" borderId="8" xfId="0" applyNumberFormat="1" applyFont="1" applyBorder="1" applyAlignment="1">
      <alignment horizontal="center"/>
    </xf>
    <xf numFmtId="3" fontId="46" fillId="0" borderId="8" xfId="0" quotePrefix="1" applyNumberFormat="1" applyFont="1" applyBorder="1" applyAlignment="1">
      <alignment horizontal="center"/>
    </xf>
    <xf numFmtId="0" fontId="46" fillId="0" borderId="12" xfId="0" applyFont="1" applyBorder="1"/>
    <xf numFmtId="0" fontId="47" fillId="0" borderId="8" xfId="0" applyFont="1" applyBorder="1" applyAlignment="1">
      <alignment horizontal="center"/>
    </xf>
    <xf numFmtId="0" fontId="46" fillId="0" borderId="15" xfId="0" applyFont="1" applyBorder="1"/>
    <xf numFmtId="0" fontId="46" fillId="0" borderId="5" xfId="0" applyFont="1" applyBorder="1"/>
    <xf numFmtId="0" fontId="46" fillId="0" borderId="11" xfId="0" applyFont="1" applyBorder="1" applyAlignment="1"/>
    <xf numFmtId="0" fontId="46" fillId="0" borderId="23" xfId="0" applyFont="1" applyBorder="1"/>
    <xf numFmtId="0" fontId="46" fillId="0" borderId="30" xfId="0" applyFont="1" applyBorder="1"/>
    <xf numFmtId="4" fontId="47" fillId="0" borderId="4" xfId="42" applyNumberFormat="1" applyFont="1" applyBorder="1" applyAlignment="1">
      <alignment horizontal="center" vertical="center" wrapText="1"/>
    </xf>
    <xf numFmtId="4" fontId="47" fillId="0" borderId="4" xfId="42" applyNumberFormat="1" applyFont="1" applyBorder="1" applyAlignment="1">
      <alignment horizontal="center" vertical="center"/>
    </xf>
    <xf numFmtId="4" fontId="69" fillId="0" borderId="10" xfId="42" applyNumberFormat="1" applyFont="1" applyBorder="1" applyAlignment="1">
      <alignment horizontal="center" wrapText="1"/>
    </xf>
    <xf numFmtId="4" fontId="47" fillId="0" borderId="16" xfId="42" applyNumberFormat="1" applyFont="1" applyBorder="1" applyAlignment="1">
      <alignment horizontal="center" vertical="center" wrapText="1"/>
    </xf>
    <xf numFmtId="4" fontId="49" fillId="0" borderId="16" xfId="42" applyNumberFormat="1" applyFont="1" applyBorder="1" applyAlignment="1">
      <alignment horizontal="center" vertical="center" wrapText="1"/>
    </xf>
    <xf numFmtId="4" fontId="46" fillId="0" borderId="14" xfId="42" applyNumberFormat="1" applyFont="1" applyBorder="1" applyAlignment="1"/>
    <xf numFmtId="4" fontId="46" fillId="0" borderId="10" xfId="42" quotePrefix="1" applyNumberFormat="1" applyFont="1" applyBorder="1" applyAlignment="1">
      <alignment horizontal="center"/>
    </xf>
    <xf numFmtId="0" fontId="32" fillId="0" borderId="8" xfId="42" applyBorder="1"/>
    <xf numFmtId="4" fontId="58" fillId="0" borderId="4" xfId="42" applyNumberFormat="1" applyFont="1" applyBorder="1" applyAlignment="1"/>
    <xf numFmtId="4" fontId="47" fillId="0" borderId="16" xfId="42" applyNumberFormat="1" applyFont="1" applyBorder="1" applyAlignment="1">
      <alignment horizontal="center" vertical="top" wrapText="1"/>
    </xf>
    <xf numFmtId="4" fontId="46" fillId="0" borderId="8" xfId="42" applyNumberFormat="1" applyFont="1" applyBorder="1" applyAlignment="1"/>
    <xf numFmtId="4" fontId="15" fillId="0" borderId="10" xfId="42" applyNumberFormat="1" applyFont="1" applyBorder="1" applyAlignment="1"/>
    <xf numFmtId="4" fontId="47" fillId="0" borderId="10" xfId="42" applyNumberFormat="1" applyFont="1" applyBorder="1"/>
    <xf numFmtId="4" fontId="46" fillId="0" borderId="11" xfId="42" applyNumberFormat="1" applyFont="1" applyBorder="1" applyAlignment="1"/>
    <xf numFmtId="4" fontId="46" fillId="0" borderId="13" xfId="42" applyNumberFormat="1" applyFont="1" applyBorder="1" applyAlignment="1"/>
    <xf numFmtId="4" fontId="49" fillId="0" borderId="10" xfId="42" applyNumberFormat="1" applyFont="1" applyBorder="1" applyAlignment="1">
      <alignment horizontal="center" vertical="center" wrapText="1"/>
    </xf>
    <xf numFmtId="4" fontId="51" fillId="0" borderId="8" xfId="42" applyNumberFormat="1" applyFont="1" applyBorder="1" applyAlignment="1">
      <alignment wrapText="1"/>
    </xf>
    <xf numFmtId="4" fontId="47" fillId="0" borderId="4" xfId="42" applyNumberFormat="1" applyFont="1" applyBorder="1" applyAlignment="1">
      <alignment horizontal="center"/>
    </xf>
    <xf numFmtId="4" fontId="47" fillId="0" borderId="4" xfId="42" applyNumberFormat="1" applyFont="1" applyBorder="1" applyAlignment="1">
      <alignment horizontal="center" wrapText="1"/>
    </xf>
    <xf numFmtId="4" fontId="47" fillId="0" borderId="17" xfId="42" applyNumberFormat="1" applyFont="1" applyBorder="1" applyAlignment="1">
      <alignment horizontal="center" wrapText="1"/>
    </xf>
    <xf numFmtId="0" fontId="99" fillId="0" borderId="10" xfId="0" applyFont="1" applyBorder="1" applyAlignment="1">
      <alignment horizontal="center" vertical="center" wrapText="1"/>
    </xf>
    <xf numFmtId="3" fontId="47" fillId="0" borderId="8" xfId="42" applyNumberFormat="1" applyFont="1" applyBorder="1" applyAlignment="1">
      <alignment horizontal="center" vertical="center" wrapText="1"/>
    </xf>
    <xf numFmtId="3" fontId="47" fillId="0" borderId="8" xfId="42" applyNumberFormat="1" applyFont="1" applyBorder="1" applyAlignment="1">
      <alignment horizontal="center" vertical="center"/>
    </xf>
    <xf numFmtId="3" fontId="47" fillId="0" borderId="4" xfId="42" applyNumberFormat="1" applyFont="1" applyBorder="1" applyAlignment="1">
      <alignment horizontal="center" vertical="center"/>
    </xf>
    <xf numFmtId="0" fontId="83" fillId="0" borderId="11" xfId="0" applyFont="1" applyBorder="1" applyAlignment="1">
      <alignment vertical="center"/>
    </xf>
    <xf numFmtId="0" fontId="76" fillId="0" borderId="0" xfId="0" applyFont="1"/>
    <xf numFmtId="0" fontId="122" fillId="0" borderId="0" xfId="0" applyFont="1"/>
    <xf numFmtId="0" fontId="5" fillId="0" borderId="0" xfId="0" applyFont="1" applyAlignment="1">
      <alignment horizontal="justify" vertical="center"/>
    </xf>
    <xf numFmtId="0" fontId="124" fillId="0" borderId="0" xfId="0" applyFont="1" applyAlignment="1">
      <alignment horizontal="justify" vertical="center"/>
    </xf>
    <xf numFmtId="0" fontId="125" fillId="0" borderId="0" xfId="0" applyFont="1" applyAlignment="1">
      <alignment horizontal="justify" vertical="center"/>
    </xf>
    <xf numFmtId="0" fontId="121" fillId="0" borderId="0" xfId="0" applyFont="1" applyAlignment="1">
      <alignment horizontal="justify" vertical="center"/>
    </xf>
    <xf numFmtId="0" fontId="126" fillId="0" borderId="0" xfId="0" applyFont="1"/>
    <xf numFmtId="0" fontId="128" fillId="0" borderId="0" xfId="0" applyFont="1" applyAlignment="1">
      <alignment horizontal="justify" vertical="center"/>
    </xf>
    <xf numFmtId="4" fontId="10" fillId="0" borderId="0" xfId="42" applyNumberFormat="1" applyFont="1" applyAlignment="1">
      <alignment horizontal="right"/>
    </xf>
    <xf numFmtId="0" fontId="129" fillId="0" borderId="0" xfId="0" applyFont="1" applyAlignment="1">
      <alignment wrapText="1"/>
    </xf>
    <xf numFmtId="0" fontId="130" fillId="0" borderId="16" xfId="24" applyFont="1" applyBorder="1" applyAlignment="1">
      <alignment horizontal="center" vertical="top"/>
    </xf>
    <xf numFmtId="43" fontId="131" fillId="4" borderId="0" xfId="1" applyNumberFormat="1" applyFont="1" applyFill="1" applyAlignment="1">
      <alignment horizontal="center" vertical="center" wrapText="1"/>
    </xf>
    <xf numFmtId="0" fontId="130" fillId="0" borderId="10" xfId="24" applyFont="1" applyBorder="1" applyAlignment="1">
      <alignment horizontal="center" vertical="top"/>
    </xf>
    <xf numFmtId="0" fontId="10" fillId="0" borderId="6" xfId="24" applyFont="1" applyBorder="1" applyAlignment="1">
      <alignment horizontal="right" vertical="top"/>
    </xf>
    <xf numFmtId="0" fontId="10" fillId="0" borderId="0" xfId="24" applyFont="1" applyBorder="1" applyAlignment="1">
      <alignment horizontal="right" vertical="top"/>
    </xf>
    <xf numFmtId="0" fontId="2" fillId="0" borderId="4" xfId="0" applyFont="1" applyFill="1" applyBorder="1" applyAlignment="1">
      <alignment horizontal="center" vertical="top"/>
    </xf>
    <xf numFmtId="0" fontId="2" fillId="0" borderId="4" xfId="0" applyFont="1" applyFill="1" applyBorder="1" applyAlignment="1">
      <alignment vertical="top" wrapText="1"/>
    </xf>
    <xf numFmtId="0" fontId="132" fillId="0" borderId="0" xfId="42" applyFont="1"/>
    <xf numFmtId="0" fontId="132" fillId="0" borderId="0" xfId="42" applyFont="1" applyFill="1" applyBorder="1" applyAlignment="1">
      <alignment horizontal="center" vertical="center"/>
    </xf>
    <xf numFmtId="0" fontId="11" fillId="0" borderId="0" xfId="0" applyFont="1" applyBorder="1" applyAlignment="1">
      <alignment horizontal="center"/>
    </xf>
    <xf numFmtId="0" fontId="47" fillId="4" borderId="0" xfId="0" applyFont="1" applyFill="1" applyAlignment="1">
      <alignment horizontal="center"/>
    </xf>
    <xf numFmtId="0" fontId="46" fillId="0" borderId="0" xfId="42" applyFont="1"/>
    <xf numFmtId="0" fontId="94" fillId="0" borderId="4" xfId="0" applyFont="1" applyBorder="1" applyAlignment="1">
      <alignment vertical="top" wrapText="1"/>
    </xf>
    <xf numFmtId="4" fontId="21" fillId="0" borderId="4" xfId="0" applyNumberFormat="1" applyFont="1" applyBorder="1" applyAlignment="1">
      <alignment vertical="top"/>
    </xf>
    <xf numFmtId="0" fontId="21" fillId="0" borderId="4" xfId="0" applyFont="1" applyFill="1" applyBorder="1" applyAlignment="1">
      <alignment vertical="top"/>
    </xf>
    <xf numFmtId="0" fontId="133" fillId="0" borderId="0" xfId="0" applyFont="1" applyAlignment="1">
      <alignment vertical="top"/>
    </xf>
    <xf numFmtId="0" fontId="75" fillId="0" borderId="0" xfId="0" applyFont="1" applyFill="1" applyAlignment="1">
      <alignment horizontal="justify" vertical="top"/>
    </xf>
    <xf numFmtId="0" fontId="133" fillId="0" borderId="0" xfId="0" applyFont="1"/>
    <xf numFmtId="0" fontId="134" fillId="0" borderId="0" xfId="0" applyFont="1"/>
    <xf numFmtId="0" fontId="75" fillId="0" borderId="0" xfId="0" applyFont="1" applyAlignment="1">
      <alignment horizontal="justify" vertical="top"/>
    </xf>
    <xf numFmtId="0" fontId="49" fillId="0" borderId="10" xfId="0" applyNumberFormat="1" applyFont="1" applyBorder="1" applyAlignment="1">
      <alignment horizontal="left" vertical="center" wrapText="1"/>
    </xf>
    <xf numFmtId="4" fontId="10" fillId="0" borderId="0" xfId="42" applyNumberFormat="1" applyFont="1" applyFill="1" applyAlignment="1">
      <alignment horizontal="right"/>
    </xf>
    <xf numFmtId="164" fontId="25" fillId="0" borderId="16" xfId="4" applyNumberFormat="1" applyFont="1" applyBorder="1" applyAlignment="1">
      <alignment horizontal="center" vertical="top"/>
    </xf>
    <xf numFmtId="0" fontId="25" fillId="0" borderId="16" xfId="4" applyNumberFormat="1" applyFont="1" applyBorder="1" applyAlignment="1">
      <alignment horizontal="left" vertical="top" wrapText="1"/>
    </xf>
    <xf numFmtId="0" fontId="25" fillId="0" borderId="6" xfId="24" applyFont="1" applyBorder="1" applyAlignment="1">
      <alignment horizontal="left" vertical="top" wrapText="1"/>
    </xf>
    <xf numFmtId="0" fontId="3" fillId="4" borderId="4" xfId="0" applyNumberFormat="1" applyFont="1" applyFill="1" applyBorder="1" applyAlignment="1">
      <alignment horizontal="center" vertical="center" wrapText="1"/>
    </xf>
    <xf numFmtId="0" fontId="121" fillId="0" borderId="0" xfId="0" applyFont="1" applyAlignment="1">
      <alignment vertical="top"/>
    </xf>
    <xf numFmtId="0" fontId="124" fillId="0" borderId="0" xfId="0" applyFont="1" applyAlignment="1">
      <alignment horizontal="justify" vertical="top"/>
    </xf>
    <xf numFmtId="0" fontId="0" fillId="0" borderId="0" xfId="0" applyAlignment="1">
      <alignment vertical="top"/>
    </xf>
    <xf numFmtId="0" fontId="121" fillId="0" borderId="0" xfId="0" applyFont="1" applyAlignment="1"/>
    <xf numFmtId="0" fontId="124" fillId="0" borderId="0" xfId="0" applyFont="1" applyAlignment="1">
      <alignment horizontal="justify"/>
    </xf>
    <xf numFmtId="0" fontId="127" fillId="0" borderId="0" xfId="0" applyFont="1" applyAlignment="1">
      <alignment horizontal="justify" vertical="top"/>
    </xf>
    <xf numFmtId="0" fontId="77" fillId="0" borderId="10" xfId="0" applyFont="1" applyBorder="1" applyAlignment="1">
      <alignment horizontal="center" vertical="center" wrapText="1"/>
    </xf>
    <xf numFmtId="0" fontId="77" fillId="0" borderId="8" xfId="0" applyFont="1" applyBorder="1" applyAlignment="1">
      <alignment horizontal="center" vertical="center" wrapText="1"/>
    </xf>
    <xf numFmtId="0" fontId="77" fillId="0" borderId="15" xfId="0" applyFont="1" applyBorder="1" applyAlignment="1">
      <alignment horizontal="center" vertical="center" wrapText="1"/>
    </xf>
    <xf numFmtId="0" fontId="77" fillId="0" borderId="11" xfId="0" applyFont="1" applyBorder="1" applyAlignment="1">
      <alignment horizontal="center" vertical="center" wrapText="1"/>
    </xf>
    <xf numFmtId="0" fontId="77" fillId="0" borderId="13" xfId="0" applyFont="1" applyBorder="1" applyAlignment="1">
      <alignment horizontal="center" vertical="center" wrapText="1"/>
    </xf>
    <xf numFmtId="0" fontId="77" fillId="0" borderId="6" xfId="0" applyFont="1" applyBorder="1" applyAlignment="1">
      <alignment horizontal="center" vertical="center" wrapText="1"/>
    </xf>
    <xf numFmtId="164" fontId="21" fillId="0" borderId="10" xfId="4" applyNumberFormat="1" applyFont="1" applyBorder="1" applyAlignment="1">
      <alignment horizontal="center"/>
    </xf>
    <xf numFmtId="0" fontId="83" fillId="0" borderId="0" xfId="0" applyFont="1" applyAlignment="1">
      <alignment vertical="center"/>
    </xf>
    <xf numFmtId="0" fontId="21" fillId="0" borderId="6" xfId="24" applyFont="1" applyBorder="1" applyAlignment="1">
      <alignment horizontal="left" vertical="top" wrapText="1"/>
    </xf>
    <xf numFmtId="4" fontId="47" fillId="0" borderId="0" xfId="42" applyNumberFormat="1" applyFont="1" applyAlignment="1">
      <alignment horizontal="center" wrapText="1"/>
    </xf>
    <xf numFmtId="0" fontId="100" fillId="0" borderId="0" xfId="0" applyFont="1" applyBorder="1" applyAlignment="1">
      <alignment horizontal="center" vertical="center" wrapText="1"/>
    </xf>
    <xf numFmtId="0" fontId="49" fillId="0" borderId="10" xfId="0" applyNumberFormat="1" applyFont="1" applyBorder="1" applyAlignment="1">
      <alignment horizontal="center" vertical="top" wrapText="1"/>
    </xf>
    <xf numFmtId="0" fontId="25" fillId="0" borderId="10" xfId="4" applyNumberFormat="1" applyFont="1" applyBorder="1" applyAlignment="1">
      <alignment horizontal="center" vertical="top" wrapText="1"/>
    </xf>
    <xf numFmtId="0" fontId="25" fillId="2" borderId="10" xfId="4" applyNumberFormat="1" applyFont="1" applyFill="1" applyBorder="1" applyAlignment="1">
      <alignment horizontal="center" vertical="top" wrapText="1"/>
    </xf>
    <xf numFmtId="0" fontId="77" fillId="0" borderId="6" xfId="0" applyNumberFormat="1" applyFont="1" applyBorder="1" applyAlignment="1">
      <alignment horizontal="center" wrapText="1"/>
    </xf>
    <xf numFmtId="0" fontId="25" fillId="0" borderId="6" xfId="4" applyNumberFormat="1" applyFont="1" applyBorder="1" applyAlignment="1">
      <alignment horizontal="center" vertical="top" wrapText="1"/>
    </xf>
    <xf numFmtId="0" fontId="25" fillId="0" borderId="10" xfId="24" applyNumberFormat="1" applyFont="1" applyBorder="1" applyAlignment="1">
      <alignment horizontal="center" vertical="top" wrapText="1"/>
    </xf>
    <xf numFmtId="0" fontId="25" fillId="0" borderId="10" xfId="4" quotePrefix="1" applyNumberFormat="1" applyFont="1" applyBorder="1" applyAlignment="1">
      <alignment horizontal="center" vertical="top" wrapText="1"/>
    </xf>
    <xf numFmtId="0" fontId="25" fillId="0" borderId="16" xfId="4" applyNumberFormat="1" applyFont="1" applyBorder="1" applyAlignment="1">
      <alignment horizontal="center" vertical="top" wrapText="1"/>
    </xf>
    <xf numFmtId="0" fontId="77" fillId="0" borderId="0" xfId="0" applyNumberFormat="1" applyFont="1" applyBorder="1" applyAlignment="1">
      <alignment horizontal="center" wrapText="1"/>
    </xf>
    <xf numFmtId="0" fontId="25" fillId="0" borderId="10" xfId="4" applyNumberFormat="1" applyFont="1" applyBorder="1" applyAlignment="1">
      <alignment horizontal="center" wrapText="1"/>
    </xf>
    <xf numFmtId="0" fontId="3" fillId="0" borderId="10" xfId="4" applyNumberFormat="1" applyFont="1" applyBorder="1" applyAlignment="1">
      <alignment horizontal="center" vertical="top" wrapText="1"/>
    </xf>
    <xf numFmtId="0" fontId="77" fillId="0" borderId="10" xfId="0" applyNumberFormat="1" applyFont="1" applyBorder="1" applyAlignment="1">
      <alignment horizontal="center" vertical="top" wrapText="1"/>
    </xf>
    <xf numFmtId="0" fontId="77" fillId="0" borderId="10" xfId="0" applyNumberFormat="1" applyFont="1" applyBorder="1" applyAlignment="1">
      <alignment horizontal="center" vertical="center" wrapText="1"/>
    </xf>
    <xf numFmtId="0" fontId="25" fillId="0" borderId="6" xfId="24" applyNumberFormat="1" applyFont="1" applyBorder="1" applyAlignment="1">
      <alignment horizontal="center" vertical="top" wrapText="1"/>
    </xf>
    <xf numFmtId="0" fontId="25" fillId="0" borderId="11" xfId="4" applyNumberFormat="1" applyFont="1" applyBorder="1" applyAlignment="1">
      <alignment horizontal="center" vertical="top" wrapText="1"/>
    </xf>
    <xf numFmtId="0" fontId="25" fillId="0" borderId="0" xfId="24" applyNumberFormat="1" applyFont="1" applyBorder="1" applyAlignment="1">
      <alignment horizontal="center" vertical="top" wrapText="1"/>
    </xf>
    <xf numFmtId="0" fontId="25" fillId="0" borderId="10" xfId="24" applyFont="1" applyBorder="1" applyAlignment="1">
      <alignment horizontal="center" vertical="top" wrapText="1"/>
    </xf>
    <xf numFmtId="0" fontId="25" fillId="0" borderId="6" xfId="24" applyNumberFormat="1" applyFont="1" applyBorder="1" applyAlignment="1">
      <alignment horizontal="center" wrapText="1"/>
    </xf>
    <xf numFmtId="0" fontId="102" fillId="0" borderId="10" xfId="0" applyNumberFormat="1" applyFont="1" applyBorder="1" applyAlignment="1">
      <alignment horizontal="center" wrapText="1"/>
    </xf>
    <xf numFmtId="0" fontId="102" fillId="0" borderId="10" xfId="4" applyNumberFormat="1" applyFont="1" applyBorder="1" applyAlignment="1">
      <alignment horizontal="center" vertical="top" wrapText="1"/>
    </xf>
    <xf numFmtId="0" fontId="102" fillId="0" borderId="10" xfId="24" applyNumberFormat="1" applyFont="1" applyBorder="1" applyAlignment="1">
      <alignment horizontal="center" vertical="top" wrapText="1"/>
    </xf>
    <xf numFmtId="0" fontId="77" fillId="0" borderId="0" xfId="0" applyFont="1" applyAlignment="1">
      <alignment horizontal="center" wrapText="1"/>
    </xf>
    <xf numFmtId="0" fontId="25" fillId="0" borderId="16" xfId="24" applyNumberFormat="1" applyFont="1" applyBorder="1" applyAlignment="1">
      <alignment horizontal="center" vertical="top" wrapText="1"/>
    </xf>
    <xf numFmtId="0" fontId="90" fillId="0" borderId="10" xfId="0" applyNumberFormat="1" applyFont="1" applyBorder="1" applyAlignment="1">
      <alignment horizontal="center" vertical="top" wrapText="1"/>
    </xf>
    <xf numFmtId="0" fontId="77" fillId="0" borderId="6" xfId="0" applyNumberFormat="1" applyFont="1" applyBorder="1" applyAlignment="1">
      <alignment horizontal="center" vertical="top" wrapText="1"/>
    </xf>
    <xf numFmtId="0" fontId="25" fillId="0" borderId="12" xfId="4" applyNumberFormat="1" applyFont="1" applyBorder="1" applyAlignment="1">
      <alignment horizontal="center" vertical="top" wrapText="1"/>
    </xf>
    <xf numFmtId="0" fontId="25" fillId="0" borderId="11" xfId="24" applyNumberFormat="1" applyFont="1" applyBorder="1" applyAlignment="1">
      <alignment horizontal="center" vertical="top" wrapText="1"/>
    </xf>
    <xf numFmtId="0" fontId="102" fillId="0" borderId="10" xfId="24" applyNumberFormat="1" applyFont="1" applyBorder="1" applyAlignment="1">
      <alignment horizontal="center" wrapText="1"/>
    </xf>
    <xf numFmtId="0" fontId="77" fillId="0" borderId="8" xfId="0" applyNumberFormat="1" applyFont="1" applyBorder="1" applyAlignment="1">
      <alignment horizontal="center" vertical="top" wrapText="1"/>
    </xf>
    <xf numFmtId="0" fontId="77" fillId="0" borderId="0" xfId="0" applyFont="1" applyBorder="1" applyAlignment="1">
      <alignment horizontal="center" wrapText="1"/>
    </xf>
    <xf numFmtId="0" fontId="49" fillId="0" borderId="0" xfId="0" applyFont="1" applyBorder="1" applyAlignment="1">
      <alignment horizontal="center" wrapText="1"/>
    </xf>
    <xf numFmtId="0" fontId="105" fillId="0" borderId="10" xfId="0" applyFont="1" applyBorder="1" applyAlignment="1">
      <alignment horizontal="center" vertical="center" wrapText="1"/>
    </xf>
    <xf numFmtId="0" fontId="83" fillId="0" borderId="10" xfId="0" applyFont="1" applyBorder="1" applyAlignment="1">
      <alignment horizontal="center" vertical="center" wrapText="1"/>
    </xf>
    <xf numFmtId="0" fontId="83" fillId="0" borderId="11" xfId="0" applyFont="1" applyBorder="1" applyAlignment="1">
      <alignment horizontal="center" vertical="center" wrapText="1"/>
    </xf>
    <xf numFmtId="0" fontId="104" fillId="0" borderId="11" xfId="0" applyFont="1" applyBorder="1" applyAlignment="1">
      <alignment horizontal="center" vertical="center" wrapText="1"/>
    </xf>
    <xf numFmtId="0" fontId="83" fillId="0" borderId="0" xfId="0" applyFont="1" applyBorder="1" applyAlignment="1">
      <alignment horizontal="center" vertical="center" wrapText="1"/>
    </xf>
    <xf numFmtId="0" fontId="87" fillId="0" borderId="0" xfId="0" applyFont="1" applyFill="1" applyBorder="1" applyAlignment="1">
      <alignment horizontal="center" vertical="center"/>
    </xf>
    <xf numFmtId="4" fontId="47" fillId="0" borderId="0" xfId="42" applyNumberFormat="1" applyFont="1" applyFill="1" applyBorder="1" applyAlignment="1">
      <alignment horizontal="center" vertical="center"/>
    </xf>
    <xf numFmtId="0" fontId="104" fillId="0" borderId="10" xfId="0" applyFont="1" applyBorder="1" applyAlignment="1">
      <alignment horizontal="center" vertical="center" wrapText="1"/>
    </xf>
    <xf numFmtId="0" fontId="83" fillId="0" borderId="8" xfId="0" applyFont="1" applyBorder="1" applyAlignment="1">
      <alignment horizontal="center" vertical="center" wrapText="1"/>
    </xf>
    <xf numFmtId="0" fontId="83" fillId="0" borderId="6" xfId="0" applyFont="1" applyBorder="1" applyAlignment="1">
      <alignment horizontal="center" vertical="center" wrapText="1"/>
    </xf>
    <xf numFmtId="0" fontId="83" fillId="0" borderId="10" xfId="0" applyFont="1" applyFill="1" applyBorder="1" applyAlignment="1">
      <alignment horizontal="center" vertical="center" wrapText="1"/>
    </xf>
    <xf numFmtId="0" fontId="83" fillId="0" borderId="13" xfId="0" applyFont="1" applyBorder="1" applyAlignment="1">
      <alignment horizontal="center" vertical="center" wrapText="1"/>
    </xf>
    <xf numFmtId="0" fontId="83" fillId="0" borderId="0" xfId="0" applyFont="1" applyBorder="1" applyAlignment="1">
      <alignment horizontal="center" vertical="center"/>
    </xf>
    <xf numFmtId="0" fontId="83" fillId="0" borderId="0" xfId="0" applyFont="1" applyAlignment="1">
      <alignment horizontal="center" vertical="center"/>
    </xf>
    <xf numFmtId="0" fontId="77" fillId="0" borderId="0" xfId="0" applyFont="1" applyAlignment="1">
      <alignment horizontal="center" vertical="center"/>
    </xf>
    <xf numFmtId="4" fontId="47" fillId="0" borderId="0" xfId="42" applyNumberFormat="1" applyFont="1" applyAlignment="1">
      <alignment horizontal="center" vertical="center"/>
    </xf>
    <xf numFmtId="0" fontId="77" fillId="0" borderId="6" xfId="0" applyFont="1" applyBorder="1" applyAlignment="1">
      <alignment horizontal="center" vertical="center"/>
    </xf>
    <xf numFmtId="0" fontId="77" fillId="0" borderId="8" xfId="0" applyFont="1" applyBorder="1" applyAlignment="1">
      <alignment horizontal="center" vertical="center" wrapText="1"/>
    </xf>
    <xf numFmtId="164" fontId="25" fillId="0" borderId="8" xfId="4" applyNumberFormat="1" applyFont="1" applyBorder="1" applyAlignment="1">
      <alignment horizontal="center" vertical="top"/>
    </xf>
    <xf numFmtId="0" fontId="25" fillId="0" borderId="8" xfId="4" applyNumberFormat="1" applyFont="1" applyBorder="1" applyAlignment="1">
      <alignment horizontal="left" vertical="top" wrapText="1"/>
    </xf>
    <xf numFmtId="0" fontId="25" fillId="0" borderId="8" xfId="4" applyNumberFormat="1" applyFont="1" applyBorder="1" applyAlignment="1">
      <alignment horizontal="center" vertical="top" wrapText="1"/>
    </xf>
    <xf numFmtId="164" fontId="21" fillId="0" borderId="8" xfId="4" applyNumberFormat="1" applyFont="1" applyBorder="1" applyAlignment="1">
      <alignment horizontal="center" vertical="top"/>
    </xf>
    <xf numFmtId="0" fontId="21" fillId="0" borderId="8" xfId="4" applyNumberFormat="1" applyFont="1" applyBorder="1" applyAlignment="1">
      <alignment horizontal="left" vertical="top" wrapText="1"/>
    </xf>
    <xf numFmtId="164" fontId="12" fillId="0" borderId="12" xfId="4" applyNumberFormat="1" applyFont="1" applyBorder="1" applyAlignment="1">
      <alignment horizontal="right" vertical="top"/>
    </xf>
    <xf numFmtId="0" fontId="25" fillId="0" borderId="8" xfId="24" applyFont="1" applyBorder="1" applyAlignment="1">
      <alignment horizontal="center" vertical="top"/>
    </xf>
    <xf numFmtId="0" fontId="25" fillId="0" borderId="8" xfId="24" applyNumberFormat="1" applyFont="1" applyBorder="1" applyAlignment="1">
      <alignment horizontal="left" vertical="top" wrapText="1"/>
    </xf>
    <xf numFmtId="0" fontId="25" fillId="0" borderId="8" xfId="24" applyNumberFormat="1" applyFont="1" applyBorder="1" applyAlignment="1">
      <alignment horizontal="center" vertical="top" wrapText="1"/>
    </xf>
    <xf numFmtId="0" fontId="10" fillId="0" borderId="8" xfId="24" applyFont="1" applyBorder="1" applyAlignment="1">
      <alignment horizontal="right" vertical="top"/>
    </xf>
    <xf numFmtId="0" fontId="21" fillId="0" borderId="8" xfId="24" applyFont="1" applyBorder="1" applyAlignment="1">
      <alignment horizontal="center" vertical="top"/>
    </xf>
    <xf numFmtId="0" fontId="21" fillId="0" borderId="12" xfId="24" applyNumberFormat="1" applyFont="1" applyBorder="1" applyAlignment="1">
      <alignment horizontal="left" vertical="top" wrapText="1"/>
    </xf>
    <xf numFmtId="0" fontId="12" fillId="0" borderId="8" xfId="24" applyFont="1" applyBorder="1" applyAlignment="1">
      <alignment horizontal="right" vertical="top"/>
    </xf>
    <xf numFmtId="0" fontId="21" fillId="0" borderId="8" xfId="24" applyNumberFormat="1" applyFont="1" applyBorder="1" applyAlignment="1">
      <alignment horizontal="left" vertical="top" wrapText="1"/>
    </xf>
    <xf numFmtId="4" fontId="46" fillId="0" borderId="25" xfId="42" applyNumberFormat="1" applyFont="1" applyBorder="1" applyAlignment="1"/>
    <xf numFmtId="0" fontId="47" fillId="0" borderId="4" xfId="42" applyFont="1" applyBorder="1" applyAlignment="1">
      <alignment horizontal="center" vertical="center" wrapText="1"/>
    </xf>
    <xf numFmtId="0" fontId="46" fillId="0" borderId="4" xfId="42" applyFont="1" applyBorder="1" applyAlignment="1">
      <alignment horizontal="center" vertical="top" wrapText="1"/>
    </xf>
    <xf numFmtId="4" fontId="46" fillId="0" borderId="4" xfId="42" applyNumberFormat="1" applyFont="1" applyBorder="1" applyAlignment="1">
      <alignment horizontal="center" vertical="top"/>
    </xf>
    <xf numFmtId="4" fontId="46" fillId="0" borderId="4" xfId="42" applyNumberFormat="1" applyFont="1" applyBorder="1" applyAlignment="1"/>
    <xf numFmtId="4" fontId="48" fillId="0" borderId="4" xfId="42" applyNumberFormat="1" applyFont="1" applyBorder="1" applyAlignment="1"/>
    <xf numFmtId="0" fontId="47" fillId="0" borderId="4" xfId="42" applyFont="1" applyBorder="1" applyAlignment="1">
      <alignment vertical="top" wrapText="1"/>
    </xf>
    <xf numFmtId="0" fontId="47" fillId="0" borderId="4" xfId="42" applyFont="1" applyBorder="1" applyAlignment="1">
      <alignment horizontal="center" vertical="top" wrapText="1"/>
    </xf>
    <xf numFmtId="0" fontId="15" fillId="0" borderId="4" xfId="42" applyFont="1" applyBorder="1" applyAlignment="1">
      <alignment vertical="top" wrapText="1"/>
    </xf>
    <xf numFmtId="43" fontId="87" fillId="0" borderId="0" xfId="1" applyFont="1" applyAlignment="1">
      <alignment horizontal="center"/>
    </xf>
    <xf numFmtId="43" fontId="99" fillId="4" borderId="0" xfId="1" applyFont="1" applyFill="1" applyAlignment="1">
      <alignment horizontal="center" vertical="center" wrapText="1"/>
    </xf>
    <xf numFmtId="0" fontId="7" fillId="0" borderId="0" xfId="0" applyFont="1" applyAlignment="1">
      <alignment horizontal="center"/>
    </xf>
    <xf numFmtId="0" fontId="10" fillId="4" borderId="0" xfId="0" applyFont="1" applyFill="1" applyBorder="1" applyAlignment="1">
      <alignment horizontal="center" vertical="center"/>
    </xf>
    <xf numFmtId="0" fontId="12" fillId="0" borderId="0" xfId="0" applyFont="1" applyFill="1" applyAlignment="1">
      <alignment horizontal="left" wrapText="1"/>
    </xf>
    <xf numFmtId="0" fontId="12" fillId="0" borderId="0" xfId="0" applyFont="1" applyAlignment="1">
      <alignment horizontal="left" wrapText="1"/>
    </xf>
    <xf numFmtId="0" fontId="11" fillId="0" borderId="0" xfId="0" applyFont="1" applyBorder="1" applyAlignment="1">
      <alignment horizontal="center"/>
    </xf>
    <xf numFmtId="0" fontId="47" fillId="4" borderId="0" xfId="0" applyFont="1" applyFill="1" applyAlignment="1">
      <alignment horizontal="center"/>
    </xf>
    <xf numFmtId="0" fontId="119" fillId="0" borderId="0" xfId="0" applyFont="1" applyAlignment="1">
      <alignment horizontal="center" vertical="center"/>
    </xf>
    <xf numFmtId="0" fontId="25" fillId="0" borderId="28" xfId="0" applyFont="1" applyBorder="1" applyAlignment="1">
      <alignment horizontal="left" vertical="center"/>
    </xf>
    <xf numFmtId="0" fontId="123" fillId="0" borderId="0" xfId="0" applyFont="1" applyAlignment="1">
      <alignment horizontal="left" vertical="center"/>
    </xf>
    <xf numFmtId="0" fontId="68" fillId="0" borderId="0" xfId="0" applyFont="1" applyBorder="1" applyAlignment="1">
      <alignment horizontal="left"/>
    </xf>
    <xf numFmtId="0" fontId="99" fillId="0" borderId="13" xfId="0" quotePrefix="1" applyFont="1" applyBorder="1" applyAlignment="1">
      <alignment horizontal="center" vertical="center"/>
    </xf>
    <xf numFmtId="0" fontId="99" fillId="0" borderId="9" xfId="0" applyFont="1" applyBorder="1" applyAlignment="1">
      <alignment horizontal="center" vertical="center"/>
    </xf>
    <xf numFmtId="0" fontId="99" fillId="0" borderId="12" xfId="0" applyFont="1" applyBorder="1" applyAlignment="1">
      <alignment horizontal="center" vertical="center"/>
    </xf>
    <xf numFmtId="0" fontId="100" fillId="0" borderId="0" xfId="0" applyFont="1" applyBorder="1" applyAlignment="1">
      <alignment horizontal="center" vertical="center"/>
    </xf>
    <xf numFmtId="0" fontId="99" fillId="0" borderId="16" xfId="0" applyFont="1" applyBorder="1" applyAlignment="1">
      <alignment horizontal="center" vertical="center" wrapText="1"/>
    </xf>
    <xf numFmtId="0" fontId="99" fillId="0" borderId="10" xfId="0" applyFont="1" applyBorder="1" applyAlignment="1">
      <alignment horizontal="center" vertical="center" wrapText="1"/>
    </xf>
    <xf numFmtId="0" fontId="99" fillId="0" borderId="8" xfId="0" applyFont="1" applyBorder="1" applyAlignment="1">
      <alignment horizontal="center" vertical="center" wrapText="1"/>
    </xf>
    <xf numFmtId="0" fontId="99" fillId="0" borderId="15" xfId="0" applyFont="1" applyBorder="1" applyAlignment="1">
      <alignment horizontal="center" vertical="center"/>
    </xf>
    <xf numFmtId="0" fontId="99" fillId="0" borderId="5" xfId="0" applyFont="1" applyBorder="1" applyAlignment="1">
      <alignment horizontal="center" vertical="center"/>
    </xf>
    <xf numFmtId="0" fontId="98" fillId="0" borderId="28" xfId="0" applyFont="1" applyBorder="1"/>
    <xf numFmtId="0" fontId="98" fillId="0" borderId="5" xfId="0" applyFont="1" applyBorder="1"/>
    <xf numFmtId="0" fontId="99" fillId="0" borderId="28" xfId="0" applyFont="1" applyBorder="1" applyAlignment="1">
      <alignment horizontal="center" vertical="center"/>
    </xf>
    <xf numFmtId="0" fontId="47" fillId="0" borderId="16"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84" fillId="0" borderId="0" xfId="0" applyFont="1" applyBorder="1" applyAlignment="1">
      <alignment horizontal="center" vertical="center"/>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wrapText="1"/>
    </xf>
    <xf numFmtId="0" fontId="4" fillId="0" borderId="1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98" fillId="0" borderId="0" xfId="0" applyFont="1" applyAlignment="1">
      <alignment horizontal="center"/>
    </xf>
    <xf numFmtId="0" fontId="103" fillId="0" borderId="0" xfId="0" applyFont="1" applyAlignment="1">
      <alignment horizontal="center" vertical="center"/>
    </xf>
    <xf numFmtId="3" fontId="56" fillId="0" borderId="0" xfId="0" applyNumberFormat="1" applyFont="1" applyAlignment="1">
      <alignment horizontal="center"/>
    </xf>
    <xf numFmtId="3" fontId="65" fillId="0" borderId="0" xfId="0" applyNumberFormat="1" applyFont="1" applyAlignment="1">
      <alignment horizontal="center"/>
    </xf>
    <xf numFmtId="0" fontId="46" fillId="0" borderId="0" xfId="0" applyFont="1" applyBorder="1" applyAlignment="1">
      <alignment horizontal="center"/>
    </xf>
    <xf numFmtId="0" fontId="76" fillId="0" borderId="0" xfId="0" applyFont="1" applyAlignment="1">
      <alignment horizontal="center" vertical="center"/>
    </xf>
    <xf numFmtId="0" fontId="3" fillId="0" borderId="16" xfId="0" applyFont="1" applyBorder="1" applyAlignment="1">
      <alignment horizontal="center" vertical="center" wrapText="1"/>
    </xf>
    <xf numFmtId="0" fontId="3" fillId="0" borderId="8" xfId="0" applyFont="1" applyBorder="1" applyAlignment="1">
      <alignment horizontal="center" vertical="center" wrapText="1"/>
    </xf>
    <xf numFmtId="0" fontId="75" fillId="0" borderId="0" xfId="0" applyFont="1" applyAlignment="1">
      <alignment horizontal="right"/>
    </xf>
    <xf numFmtId="0" fontId="65" fillId="0" borderId="0" xfId="0" applyFont="1" applyAlignment="1">
      <alignment horizontal="center" wrapText="1"/>
    </xf>
    <xf numFmtId="3" fontId="47" fillId="0" borderId="16" xfId="0" applyNumberFormat="1" applyFont="1" applyBorder="1" applyAlignment="1">
      <alignment horizontal="center" vertical="center" textRotation="90" wrapText="1"/>
    </xf>
    <xf numFmtId="3" fontId="47" fillId="0" borderId="8" xfId="0" applyNumberFormat="1" applyFont="1" applyBorder="1" applyAlignment="1">
      <alignment horizontal="center" vertical="center" textRotation="90" wrapText="1"/>
    </xf>
    <xf numFmtId="0" fontId="65" fillId="0" borderId="0" xfId="0" applyFont="1" applyAlignment="1">
      <alignment horizontal="center"/>
    </xf>
    <xf numFmtId="3" fontId="47" fillId="0" borderId="16" xfId="0" applyNumberFormat="1" applyFont="1" applyBorder="1" applyAlignment="1">
      <alignment horizontal="center" vertical="center" wrapText="1"/>
    </xf>
    <xf numFmtId="3" fontId="47" fillId="0" borderId="8" xfId="0" applyNumberFormat="1" applyFont="1" applyBorder="1" applyAlignment="1">
      <alignment horizontal="center" vertical="center" wrapText="1"/>
    </xf>
    <xf numFmtId="0" fontId="55" fillId="0" borderId="0" xfId="0" applyFont="1" applyAlignment="1">
      <alignment horizontal="center" wrapText="1"/>
    </xf>
    <xf numFmtId="0" fontId="55" fillId="0" borderId="0" xfId="0" applyFont="1" applyAlignment="1">
      <alignment horizontal="center"/>
    </xf>
    <xf numFmtId="3" fontId="47" fillId="0" borderId="15" xfId="0" applyNumberFormat="1" applyFont="1" applyBorder="1" applyAlignment="1">
      <alignment horizontal="center" vertical="center" textRotation="90" wrapText="1"/>
    </xf>
    <xf numFmtId="3" fontId="47" fillId="0" borderId="13" xfId="0" applyNumberFormat="1" applyFont="1" applyBorder="1" applyAlignment="1">
      <alignment horizontal="center" vertical="center" textRotation="90" wrapText="1"/>
    </xf>
    <xf numFmtId="0" fontId="47" fillId="0" borderId="0" xfId="0" applyFont="1" applyAlignment="1">
      <alignment horizontal="right"/>
    </xf>
    <xf numFmtId="0" fontId="21" fillId="0" borderId="0" xfId="0" applyFont="1" applyAlignment="1">
      <alignment horizontal="left"/>
    </xf>
    <xf numFmtId="0" fontId="5"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83" fillId="0" borderId="28" xfId="0" applyFont="1" applyBorder="1" applyAlignment="1">
      <alignment horizontal="left" wrapText="1"/>
    </xf>
    <xf numFmtId="0" fontId="77" fillId="0" borderId="17" xfId="0" applyFont="1" applyBorder="1" applyAlignment="1">
      <alignment horizontal="center" vertical="center" wrapText="1"/>
    </xf>
    <xf numFmtId="0" fontId="77" fillId="0" borderId="1" xfId="0" applyFont="1" applyBorder="1" applyAlignment="1">
      <alignment horizontal="center" vertical="center" wrapText="1"/>
    </xf>
    <xf numFmtId="0" fontId="77" fillId="0" borderId="29" xfId="0" applyFont="1" applyBorder="1" applyAlignment="1">
      <alignment horizontal="center" vertical="center" wrapText="1"/>
    </xf>
    <xf numFmtId="0" fontId="87" fillId="0" borderId="0" xfId="0" applyFont="1" applyFill="1" applyBorder="1" applyAlignment="1">
      <alignment horizontal="center"/>
    </xf>
    <xf numFmtId="0" fontId="77" fillId="0" borderId="16" xfId="0" applyFont="1" applyBorder="1" applyAlignment="1">
      <alignment horizontal="center" vertical="center" wrapText="1"/>
    </xf>
    <xf numFmtId="0" fontId="77" fillId="0" borderId="10" xfId="0" applyFont="1" applyBorder="1" applyAlignment="1">
      <alignment horizontal="center" vertical="center" wrapText="1"/>
    </xf>
    <xf numFmtId="0" fontId="77" fillId="0" borderId="8"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8" xfId="0" applyFont="1" applyBorder="1" applyAlignment="1">
      <alignment horizontal="center" vertical="center" wrapText="1"/>
    </xf>
    <xf numFmtId="0" fontId="87" fillId="0" borderId="0" xfId="0" applyFont="1" applyAlignment="1">
      <alignment horizontal="center" vertical="center"/>
    </xf>
    <xf numFmtId="3" fontId="47" fillId="0" borderId="16" xfId="42" applyNumberFormat="1" applyFont="1" applyBorder="1" applyAlignment="1">
      <alignment horizontal="center" vertical="center" wrapText="1"/>
    </xf>
    <xf numFmtId="3" fontId="47" fillId="0" borderId="10" xfId="42" applyNumberFormat="1" applyFont="1" applyBorder="1" applyAlignment="1">
      <alignment horizontal="center" vertical="center" wrapText="1"/>
    </xf>
    <xf numFmtId="3" fontId="47" fillId="0" borderId="8" xfId="42" applyNumberFormat="1" applyFont="1" applyBorder="1" applyAlignment="1">
      <alignment horizontal="center" vertical="center" wrapText="1"/>
    </xf>
    <xf numFmtId="3" fontId="47" fillId="0" borderId="16" xfId="42" applyNumberFormat="1" applyFont="1" applyBorder="1" applyAlignment="1">
      <alignment horizontal="center" vertical="center"/>
    </xf>
    <xf numFmtId="3" fontId="47" fillId="0" borderId="10" xfId="42" applyNumberFormat="1" applyFont="1" applyBorder="1" applyAlignment="1">
      <alignment horizontal="center" vertical="center"/>
    </xf>
    <xf numFmtId="3" fontId="47" fillId="0" borderId="8" xfId="42" applyNumberFormat="1" applyFont="1" applyBorder="1" applyAlignment="1">
      <alignment horizontal="center" vertical="center"/>
    </xf>
    <xf numFmtId="3" fontId="46" fillId="0" borderId="0" xfId="42" applyNumberFormat="1" applyFont="1" applyFill="1" applyAlignment="1"/>
    <xf numFmtId="0" fontId="46" fillId="0" borderId="0" xfId="42" applyFont="1" applyFill="1" applyAlignment="1"/>
    <xf numFmtId="3" fontId="66" fillId="0" borderId="0" xfId="42" applyNumberFormat="1" applyFont="1" applyBorder="1" applyAlignment="1">
      <alignment horizontal="center"/>
    </xf>
    <xf numFmtId="3" fontId="55" fillId="0" borderId="0" xfId="42" applyNumberFormat="1" applyFont="1" applyBorder="1" applyAlignment="1">
      <alignment horizontal="center"/>
    </xf>
    <xf numFmtId="3" fontId="47" fillId="0" borderId="0" xfId="42" applyNumberFormat="1" applyFont="1"/>
    <xf numFmtId="3" fontId="47" fillId="0" borderId="0" xfId="42" applyNumberFormat="1" applyFont="1" applyBorder="1" applyAlignment="1"/>
    <xf numFmtId="0" fontId="47" fillId="0" borderId="0" xfId="42" applyFont="1" applyAlignment="1"/>
    <xf numFmtId="3" fontId="47" fillId="0" borderId="0" xfId="42" applyNumberFormat="1" applyFont="1" applyBorder="1" applyAlignment="1">
      <alignment horizontal="right" vertical="top"/>
    </xf>
    <xf numFmtId="3" fontId="46" fillId="0" borderId="17" xfId="0" applyNumberFormat="1" applyFont="1" applyBorder="1"/>
    <xf numFmtId="3" fontId="46" fillId="0" borderId="29" xfId="0" applyNumberFormat="1" applyFont="1" applyBorder="1"/>
    <xf numFmtId="3" fontId="47" fillId="0" borderId="17" xfId="0" applyNumberFormat="1" applyFont="1" applyBorder="1" applyAlignment="1">
      <alignment horizontal="right" vertical="top"/>
    </xf>
    <xf numFmtId="3" fontId="47" fillId="0" borderId="29" xfId="0" applyNumberFormat="1" applyFont="1" applyBorder="1" applyAlignment="1">
      <alignment horizontal="right" vertical="top"/>
    </xf>
    <xf numFmtId="3" fontId="47" fillId="0" borderId="17" xfId="0" applyNumberFormat="1" applyFont="1" applyBorder="1" applyAlignment="1">
      <alignment horizontal="center" vertical="top"/>
    </xf>
    <xf numFmtId="3" fontId="47" fillId="0" borderId="1" xfId="0" applyNumberFormat="1" applyFont="1" applyBorder="1" applyAlignment="1">
      <alignment horizontal="center" vertical="top"/>
    </xf>
    <xf numFmtId="3" fontId="47" fillId="0" borderId="29" xfId="0" applyNumberFormat="1" applyFont="1" applyBorder="1" applyAlignment="1">
      <alignment horizontal="center" vertical="top"/>
    </xf>
    <xf numFmtId="3" fontId="47" fillId="0" borderId="0" xfId="42" applyNumberFormat="1" applyFont="1" applyBorder="1" applyAlignment="1">
      <alignment horizontal="center"/>
    </xf>
    <xf numFmtId="3" fontId="47" fillId="0" borderId="17" xfId="42" applyNumberFormat="1" applyFont="1" applyBorder="1" applyAlignment="1">
      <alignment horizontal="right" vertical="top"/>
    </xf>
    <xf numFmtId="3" fontId="47" fillId="0" borderId="29" xfId="42" applyNumberFormat="1" applyFont="1" applyBorder="1" applyAlignment="1">
      <alignment horizontal="right" vertical="top"/>
    </xf>
    <xf numFmtId="3" fontId="47" fillId="0" borderId="1" xfId="42" applyNumberFormat="1" applyFont="1" applyBorder="1" applyAlignment="1">
      <alignment horizontal="right" vertical="top"/>
    </xf>
    <xf numFmtId="3" fontId="47" fillId="0" borderId="15" xfId="42" applyNumberFormat="1" applyFont="1" applyBorder="1" applyAlignment="1">
      <alignment horizontal="center" vertical="center" wrapText="1"/>
    </xf>
    <xf numFmtId="3" fontId="47" fillId="0" borderId="5" xfId="42" applyNumberFormat="1" applyFont="1" applyBorder="1" applyAlignment="1">
      <alignment horizontal="center" vertical="center" wrapText="1"/>
    </xf>
    <xf numFmtId="3" fontId="47" fillId="0" borderId="9" xfId="42" applyNumberFormat="1" applyFont="1" applyBorder="1" applyAlignment="1">
      <alignment horizontal="center" vertical="center" wrapText="1"/>
    </xf>
    <xf numFmtId="3" fontId="47" fillId="0" borderId="12" xfId="42" applyNumberFormat="1" applyFont="1" applyBorder="1" applyAlignment="1">
      <alignment horizontal="center" vertical="center" wrapText="1"/>
    </xf>
    <xf numFmtId="0" fontId="77" fillId="0" borderId="15" xfId="0" applyFont="1" applyBorder="1" applyAlignment="1">
      <alignment horizontal="center" vertical="center" wrapText="1"/>
    </xf>
    <xf numFmtId="0" fontId="77" fillId="0" borderId="11" xfId="0" applyFont="1" applyBorder="1" applyAlignment="1">
      <alignment horizontal="center" vertical="center" wrapText="1"/>
    </xf>
    <xf numFmtId="0" fontId="77" fillId="0" borderId="28" xfId="0" applyFont="1" applyBorder="1" applyAlignment="1">
      <alignment horizontal="center" vertical="center" wrapText="1"/>
    </xf>
    <xf numFmtId="0" fontId="77" fillId="0" borderId="5" xfId="0" applyFont="1" applyBorder="1" applyAlignment="1">
      <alignment horizontal="center" vertical="center" wrapText="1"/>
    </xf>
    <xf numFmtId="0" fontId="77" fillId="0" borderId="13" xfId="0" applyFont="1" applyBorder="1" applyAlignment="1">
      <alignment horizontal="center" vertical="center" wrapText="1"/>
    </xf>
    <xf numFmtId="0" fontId="77" fillId="0" borderId="9" xfId="0" applyFont="1" applyBorder="1" applyAlignment="1">
      <alignment horizontal="center" vertical="center" wrapText="1"/>
    </xf>
    <xf numFmtId="0" fontId="77" fillId="0" borderId="12" xfId="0" applyFont="1" applyBorder="1" applyAlignment="1">
      <alignment horizontal="center" vertical="center" wrapText="1"/>
    </xf>
    <xf numFmtId="4" fontId="47" fillId="0" borderId="0" xfId="42" applyNumberFormat="1" applyFont="1" applyAlignment="1">
      <alignment horizontal="left" wrapText="1"/>
    </xf>
    <xf numFmtId="0" fontId="83" fillId="0" borderId="0" xfId="0" applyFont="1" applyAlignment="1">
      <alignment horizontal="left"/>
    </xf>
    <xf numFmtId="0" fontId="83" fillId="0" borderId="9" xfId="0" applyFont="1" applyBorder="1" applyAlignment="1">
      <alignment horizontal="left"/>
    </xf>
    <xf numFmtId="0" fontId="83" fillId="0" borderId="0" xfId="0" applyFont="1" applyBorder="1" applyAlignment="1">
      <alignment horizontal="left"/>
    </xf>
    <xf numFmtId="4" fontId="69" fillId="0" borderId="0" xfId="42" applyNumberFormat="1" applyFont="1" applyAlignment="1">
      <alignment horizontal="center"/>
    </xf>
    <xf numFmtId="4" fontId="68" fillId="0" borderId="0" xfId="42" applyNumberFormat="1" applyFont="1" applyAlignment="1">
      <alignment horizontal="center"/>
    </xf>
    <xf numFmtId="0" fontId="68" fillId="0" borderId="0" xfId="0" applyFont="1" applyAlignment="1">
      <alignment horizontal="left"/>
    </xf>
    <xf numFmtId="0" fontId="77" fillId="0" borderId="9" xfId="0" quotePrefix="1" applyFont="1" applyBorder="1" applyAlignment="1">
      <alignment horizontal="center" vertical="center"/>
    </xf>
    <xf numFmtId="0" fontId="77" fillId="0" borderId="12" xfId="0" quotePrefix="1" applyFont="1" applyBorder="1" applyAlignment="1">
      <alignment horizontal="center" vertical="center"/>
    </xf>
    <xf numFmtId="0" fontId="77" fillId="0" borderId="13" xfId="0" quotePrefix="1" applyFont="1" applyBorder="1" applyAlignment="1">
      <alignment horizontal="center" vertical="center"/>
    </xf>
    <xf numFmtId="0" fontId="77" fillId="0" borderId="6" xfId="0" applyFont="1" applyBorder="1" applyAlignment="1">
      <alignment horizontal="center" vertical="center" wrapText="1"/>
    </xf>
    <xf numFmtId="0" fontId="113" fillId="0" borderId="0" xfId="0" applyFont="1" applyAlignment="1">
      <alignment horizontal="center"/>
    </xf>
    <xf numFmtId="0" fontId="99" fillId="0" borderId="17" xfId="0" applyFont="1" applyBorder="1" applyAlignment="1">
      <alignment horizontal="center" vertical="center" wrapText="1"/>
    </xf>
    <xf numFmtId="0" fontId="99" fillId="0" borderId="29" xfId="0" applyFont="1" applyBorder="1" applyAlignment="1">
      <alignment horizontal="center" vertical="center" wrapText="1"/>
    </xf>
    <xf numFmtId="0" fontId="114" fillId="0" borderId="16" xfId="0" applyFont="1" applyBorder="1" applyAlignment="1">
      <alignment horizontal="center" vertical="center" wrapText="1"/>
    </xf>
    <xf numFmtId="0" fontId="114" fillId="0" borderId="8" xfId="0" applyFont="1" applyBorder="1" applyAlignment="1">
      <alignment horizontal="center" vertical="center" wrapText="1"/>
    </xf>
    <xf numFmtId="0" fontId="114" fillId="0" borderId="10" xfId="0" applyFont="1" applyBorder="1" applyAlignment="1">
      <alignment horizontal="center" vertical="center" wrapText="1"/>
    </xf>
    <xf numFmtId="0" fontId="84" fillId="0" borderId="0" xfId="0" applyFont="1" applyAlignment="1">
      <alignment horizontal="center"/>
    </xf>
    <xf numFmtId="0" fontId="116" fillId="0" borderId="0" xfId="0" applyFont="1" applyAlignment="1">
      <alignment horizontal="left" vertical="top" wrapText="1"/>
    </xf>
    <xf numFmtId="0" fontId="5" fillId="0" borderId="0" xfId="0" applyFont="1" applyAlignment="1">
      <alignment horizontal="center"/>
    </xf>
    <xf numFmtId="4" fontId="46" fillId="0" borderId="18" xfId="42" applyNumberFormat="1" applyFont="1" applyBorder="1" applyAlignment="1">
      <alignment horizontal="center" vertical="center" wrapText="1"/>
    </xf>
    <xf numFmtId="4" fontId="46" fillId="0" borderId="21" xfId="42" applyNumberFormat="1" applyFont="1" applyBorder="1" applyAlignment="1">
      <alignment horizontal="center" vertical="center" wrapText="1"/>
    </xf>
    <xf numFmtId="4" fontId="48" fillId="0" borderId="0" xfId="42" applyNumberFormat="1" applyFont="1" applyAlignment="1">
      <alignment horizontal="left"/>
    </xf>
    <xf numFmtId="0" fontId="65" fillId="0" borderId="0" xfId="42" applyFont="1" applyAlignment="1">
      <alignment horizontal="center"/>
    </xf>
    <xf numFmtId="0" fontId="47" fillId="0" borderId="0" xfId="42" applyFont="1"/>
    <xf numFmtId="0" fontId="47" fillId="0" borderId="15" xfId="42" applyFont="1" applyBorder="1" applyAlignment="1">
      <alignment horizontal="center" vertical="center"/>
    </xf>
    <xf numFmtId="0" fontId="47" fillId="0" borderId="28" xfId="42" applyFont="1" applyBorder="1" applyAlignment="1">
      <alignment horizontal="center" vertical="center"/>
    </xf>
    <xf numFmtId="0" fontId="47" fillId="0" borderId="5" xfId="42" applyFont="1" applyBorder="1" applyAlignment="1">
      <alignment horizontal="center" vertical="center"/>
    </xf>
    <xf numFmtId="0" fontId="46" fillId="0" borderId="0" xfId="42" applyFont="1" applyAlignment="1">
      <alignment horizontal="left"/>
    </xf>
    <xf numFmtId="0" fontId="10" fillId="0" borderId="0" xfId="43" applyFont="1" applyFill="1" applyAlignment="1">
      <alignment horizontal="right"/>
    </xf>
    <xf numFmtId="0" fontId="10" fillId="0" borderId="16" xfId="43" applyFont="1" applyFill="1" applyBorder="1" applyAlignment="1">
      <alignment horizontal="center" vertical="center" wrapText="1"/>
    </xf>
    <xf numFmtId="0" fontId="10" fillId="0" borderId="10" xfId="43" applyFont="1" applyFill="1" applyBorder="1" applyAlignment="1">
      <alignment horizontal="center" vertical="center" wrapText="1"/>
    </xf>
    <xf numFmtId="0" fontId="108" fillId="0" borderId="0" xfId="43" applyFont="1" applyAlignment="1">
      <alignment horizontal="left" vertical="center" wrapText="1"/>
    </xf>
    <xf numFmtId="0" fontId="111" fillId="0" borderId="0" xfId="43" applyFont="1" applyAlignment="1">
      <alignment horizontal="center" vertical="center"/>
    </xf>
    <xf numFmtId="0" fontId="108" fillId="0" borderId="0" xfId="43" applyFont="1" applyAlignment="1">
      <alignment horizontal="left" vertical="center"/>
    </xf>
    <xf numFmtId="0" fontId="112" fillId="0" borderId="16" xfId="43" applyFont="1" applyFill="1" applyBorder="1" applyAlignment="1">
      <alignment horizontal="center" vertical="center" wrapText="1"/>
    </xf>
    <xf numFmtId="0" fontId="112" fillId="0" borderId="10" xfId="43" applyFont="1" applyFill="1" applyBorder="1" applyAlignment="1">
      <alignment horizontal="center" vertical="center" wrapText="1"/>
    </xf>
    <xf numFmtId="4" fontId="71" fillId="0" borderId="0" xfId="42" applyNumberFormat="1" applyFont="1" applyBorder="1" applyAlignment="1">
      <alignment horizontal="center" vertical="center"/>
    </xf>
    <xf numFmtId="4" fontId="66" fillId="0" borderId="0" xfId="42" applyNumberFormat="1" applyFont="1" applyFill="1" applyAlignment="1">
      <alignment horizontal="center" vertical="center"/>
    </xf>
    <xf numFmtId="4" fontId="73" fillId="0" borderId="0" xfId="42" applyNumberFormat="1" applyFont="1" applyAlignment="1">
      <alignment horizontal="center"/>
    </xf>
    <xf numFmtId="0" fontId="10" fillId="0" borderId="0" xfId="43" applyFont="1" applyAlignment="1">
      <alignment horizontal="right"/>
    </xf>
    <xf numFmtId="4" fontId="10" fillId="0" borderId="0" xfId="42" applyNumberFormat="1" applyFont="1" applyAlignment="1">
      <alignment horizontal="right"/>
    </xf>
    <xf numFmtId="4" fontId="63" fillId="0" borderId="0" xfId="42" applyNumberFormat="1" applyFont="1" applyBorder="1" applyAlignment="1">
      <alignment horizontal="center"/>
    </xf>
    <xf numFmtId="4" fontId="66" fillId="0" borderId="0" xfId="42" applyNumberFormat="1" applyFont="1" applyAlignment="1">
      <alignment horizontal="center" vertical="center"/>
    </xf>
    <xf numFmtId="4" fontId="72" fillId="0" borderId="0" xfId="42" applyNumberFormat="1" applyFont="1" applyAlignment="1">
      <alignment horizontal="center"/>
    </xf>
    <xf numFmtId="4" fontId="47" fillId="0" borderId="17" xfId="42" applyNumberFormat="1" applyFont="1" applyBorder="1" applyAlignment="1">
      <alignment horizontal="center" vertical="center" wrapText="1"/>
    </xf>
    <xf numFmtId="4" fontId="47" fillId="0" borderId="1" xfId="42" applyNumberFormat="1" applyFont="1" applyBorder="1" applyAlignment="1">
      <alignment horizontal="center" vertical="center" wrapText="1"/>
    </xf>
    <xf numFmtId="4" fontId="47" fillId="0" borderId="29" xfId="42" applyNumberFormat="1" applyFont="1" applyBorder="1" applyAlignment="1">
      <alignment horizontal="center" vertical="center" wrapText="1"/>
    </xf>
    <xf numFmtId="4" fontId="47" fillId="0" borderId="16" xfId="42" applyNumberFormat="1" applyFont="1" applyBorder="1" applyAlignment="1">
      <alignment horizontal="center" vertical="center" wrapText="1"/>
    </xf>
    <xf numFmtId="4" fontId="47" fillId="0" borderId="8" xfId="42" applyNumberFormat="1" applyFont="1" applyBorder="1" applyAlignment="1">
      <alignment horizontal="center" vertical="center" wrapText="1"/>
    </xf>
    <xf numFmtId="4" fontId="47" fillId="0" borderId="0" xfId="42" applyNumberFormat="1" applyFont="1" applyBorder="1" applyAlignment="1">
      <alignment horizontal="center"/>
    </xf>
    <xf numFmtId="4" fontId="47" fillId="0" borderId="0" xfId="42" applyNumberFormat="1" applyFont="1" applyBorder="1" applyAlignment="1">
      <alignment horizontal="left"/>
    </xf>
    <xf numFmtId="0" fontId="47" fillId="0" borderId="0" xfId="42" applyNumberFormat="1" applyFont="1" applyBorder="1" applyAlignment="1">
      <alignment horizontal="justify" vertical="top" wrapText="1"/>
    </xf>
    <xf numFmtId="0" fontId="47" fillId="0" borderId="0" xfId="42" applyNumberFormat="1" applyFont="1" applyBorder="1" applyAlignment="1">
      <alignment horizontal="left" vertical="top" wrapText="1"/>
    </xf>
    <xf numFmtId="0" fontId="47" fillId="0" borderId="0" xfId="42" applyNumberFormat="1" applyFont="1" applyBorder="1" applyAlignment="1">
      <alignment vertical="top" wrapText="1"/>
    </xf>
    <xf numFmtId="0" fontId="15" fillId="0" borderId="0" xfId="42" applyNumberFormat="1" applyFont="1" applyBorder="1" applyAlignment="1">
      <alignment horizontal="justify" vertical="top" wrapText="1"/>
    </xf>
    <xf numFmtId="0" fontId="32" fillId="0" borderId="0" xfId="42" applyFont="1" applyAlignment="1">
      <alignment horizontal="left"/>
    </xf>
    <xf numFmtId="4" fontId="10" fillId="0" borderId="0" xfId="42" applyNumberFormat="1" applyFont="1" applyFill="1" applyAlignment="1">
      <alignment horizontal="right"/>
    </xf>
    <xf numFmtId="4" fontId="50" fillId="0" borderId="4" xfId="42" applyNumberFormat="1" applyFont="1" applyBorder="1" applyAlignment="1">
      <alignment horizontal="center" vertical="center" wrapText="1"/>
    </xf>
    <xf numFmtId="4" fontId="78" fillId="0" borderId="0" xfId="42" applyNumberFormat="1" applyFont="1" applyBorder="1" applyAlignment="1">
      <alignment horizontal="center" vertical="center" wrapText="1"/>
    </xf>
    <xf numFmtId="0" fontId="65" fillId="0" borderId="0" xfId="42" applyFont="1" applyBorder="1" applyAlignment="1">
      <alignment horizontal="center" vertical="center"/>
    </xf>
    <xf numFmtId="0" fontId="46" fillId="0" borderId="0" xfId="42" applyFont="1" applyBorder="1" applyAlignment="1">
      <alignment horizontal="center" vertical="center"/>
    </xf>
    <xf numFmtId="0" fontId="46" fillId="0" borderId="0" xfId="42" applyFont="1"/>
    <xf numFmtId="0" fontId="47" fillId="0" borderId="4" xfId="42" applyFont="1" applyBorder="1" applyAlignment="1">
      <alignment horizontal="center" vertical="center" wrapText="1"/>
    </xf>
  </cellXfs>
  <cellStyles count="44">
    <cellStyle name="Comma" xfId="1" builtinId="3"/>
    <cellStyle name="Comma 10" xfId="3"/>
    <cellStyle name="Comma 2" xfId="2"/>
    <cellStyle name="Comma 2 2" xfId="38"/>
    <cellStyle name="Comma 3" xfId="4"/>
    <cellStyle name="Comma 4" xfId="5"/>
    <cellStyle name="Comma 4 2" xfId="6"/>
    <cellStyle name="Comma 4 3" xfId="7"/>
    <cellStyle name="Comma 4 4" xfId="8"/>
    <cellStyle name="Comma 4 5" xfId="9"/>
    <cellStyle name="Comma 5" xfId="10"/>
    <cellStyle name="Comma 5 2" xfId="11"/>
    <cellStyle name="Comma 5 2 2" xfId="12"/>
    <cellStyle name="Comma 5 2 3" xfId="13"/>
    <cellStyle name="Comma 5 2 4" xfId="14"/>
    <cellStyle name="Comma 5 2 5" xfId="15"/>
    <cellStyle name="Comma 6" xfId="16"/>
    <cellStyle name="Comma 6 2" xfId="17"/>
    <cellStyle name="Comma 6 3" xfId="18"/>
    <cellStyle name="Comma 6 4" xfId="19"/>
    <cellStyle name="Comma 6 5" xfId="20"/>
    <cellStyle name="Comma 7" xfId="39"/>
    <cellStyle name="Comma 7 2" xfId="21"/>
    <cellStyle name="Comma 7 3" xfId="22"/>
    <cellStyle name="Comma 8" xfId="40"/>
    <cellStyle name="Comma 9" xfId="23"/>
    <cellStyle name="Normal" xfId="0" builtinId="0"/>
    <cellStyle name="Normal 2" xfId="24"/>
    <cellStyle name="Normal 2 2" xfId="37"/>
    <cellStyle name="Normal 3" xfId="25"/>
    <cellStyle name="Normal 3 2" xfId="26"/>
    <cellStyle name="Normal 3 3" xfId="27"/>
    <cellStyle name="Normal 3 4" xfId="28"/>
    <cellStyle name="Normal 3 5" xfId="29"/>
    <cellStyle name="Normal 4" xfId="30"/>
    <cellStyle name="Normal 5" xfId="31"/>
    <cellStyle name="Normal 6" xfId="32"/>
    <cellStyle name="Normal 7" xfId="36"/>
    <cellStyle name="Normal 7 2" xfId="42"/>
    <cellStyle name="Normal 8" xfId="43"/>
    <cellStyle name="Percent 2" xfId="33"/>
    <cellStyle name="Percent 2 2" xfId="41"/>
    <cellStyle name="Percent 3" xfId="34"/>
    <cellStyle name="Percent 4"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19050</xdr:colOff>
      <xdr:row>10</xdr:row>
      <xdr:rowOff>123825</xdr:rowOff>
    </xdr:from>
    <xdr:to>
      <xdr:col>9</xdr:col>
      <xdr:colOff>76200</xdr:colOff>
      <xdr:row>13</xdr:row>
      <xdr:rowOff>190500</xdr:rowOff>
    </xdr:to>
    <xdr:sp macro="" textlink="">
      <xdr:nvSpPr>
        <xdr:cNvPr id="2" name="Right Brace 1"/>
        <xdr:cNvSpPr/>
      </xdr:nvSpPr>
      <xdr:spPr>
        <a:xfrm>
          <a:off x="6438900" y="1885950"/>
          <a:ext cx="57150" cy="8096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11430</xdr:colOff>
      <xdr:row>27</xdr:row>
      <xdr:rowOff>28575</xdr:rowOff>
    </xdr:from>
    <xdr:to>
      <xdr:col>9</xdr:col>
      <xdr:colOff>57149</xdr:colOff>
      <xdr:row>32</xdr:row>
      <xdr:rowOff>180974</xdr:rowOff>
    </xdr:to>
    <xdr:sp macro="" textlink="">
      <xdr:nvSpPr>
        <xdr:cNvPr id="3" name="Right Brace 2"/>
        <xdr:cNvSpPr/>
      </xdr:nvSpPr>
      <xdr:spPr>
        <a:xfrm>
          <a:off x="6431280" y="5372100"/>
          <a:ext cx="45719" cy="1343024"/>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9</xdr:col>
      <xdr:colOff>0</xdr:colOff>
      <xdr:row>36</xdr:row>
      <xdr:rowOff>0</xdr:rowOff>
    </xdr:from>
    <xdr:to>
      <xdr:col>9</xdr:col>
      <xdr:colOff>45719</xdr:colOff>
      <xdr:row>41</xdr:row>
      <xdr:rowOff>209550</xdr:rowOff>
    </xdr:to>
    <xdr:sp macro="" textlink="">
      <xdr:nvSpPr>
        <xdr:cNvPr id="4" name="Right Brace 3"/>
        <xdr:cNvSpPr/>
      </xdr:nvSpPr>
      <xdr:spPr>
        <a:xfrm>
          <a:off x="6419850" y="7429500"/>
          <a:ext cx="45719" cy="15906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1</xdr:row>
      <xdr:rowOff>28575</xdr:rowOff>
    </xdr:to>
    <xdr:pic>
      <xdr:nvPicPr>
        <xdr:cNvPr id="2"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 cy="228600"/>
        </a:xfrm>
        <a:prstGeom prst="rect">
          <a:avLst/>
        </a:prstGeom>
        <a:noFill/>
        <a:ln w="9525">
          <a:miter lim="800000"/>
          <a:headEnd/>
          <a:tailEnd/>
        </a:ln>
      </xdr:spPr>
    </xdr:pic>
    <xdr:clientData/>
  </xdr:twoCellAnchor>
  <xdr:twoCellAnchor editAs="oneCell">
    <xdr:from>
      <xdr:col>1</xdr:col>
      <xdr:colOff>0</xdr:colOff>
      <xdr:row>14</xdr:row>
      <xdr:rowOff>0</xdr:rowOff>
    </xdr:from>
    <xdr:to>
      <xdr:col>3</xdr:col>
      <xdr:colOff>95250</xdr:colOff>
      <xdr:row>15</xdr:row>
      <xdr:rowOff>0</xdr:rowOff>
    </xdr:to>
    <xdr:pic>
      <xdr:nvPicPr>
        <xdr:cNvPr id="3" name="Picture 2"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3150" y="3067050"/>
          <a:ext cx="914400" cy="228600"/>
        </a:xfrm>
        <a:prstGeom prst="rect">
          <a:avLst/>
        </a:prstGeom>
        <a:noFill/>
        <a:ln w="9525">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1125856</xdr:colOff>
      <xdr:row>21</xdr:row>
      <xdr:rowOff>28575</xdr:rowOff>
    </xdr:from>
    <xdr:to>
      <xdr:col>2</xdr:col>
      <xdr:colOff>0</xdr:colOff>
      <xdr:row>21</xdr:row>
      <xdr:rowOff>219075</xdr:rowOff>
    </xdr:to>
    <xdr:sp macro="" textlink="">
      <xdr:nvSpPr>
        <xdr:cNvPr id="2" name="Left Brace 1"/>
        <xdr:cNvSpPr/>
      </xdr:nvSpPr>
      <xdr:spPr bwMode="auto">
        <a:xfrm>
          <a:off x="1516381" y="5591175"/>
          <a:ext cx="45719" cy="190500"/>
        </a:xfrm>
        <a:prstGeom prst="lef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endParaRPr lang="en-US" sz="1100"/>
        </a:p>
      </xdr:txBody>
    </xdr:sp>
    <xdr:clientData/>
  </xdr:twoCellAnchor>
  <xdr:twoCellAnchor>
    <xdr:from>
      <xdr:col>2</xdr:col>
      <xdr:colOff>1238250</xdr:colOff>
      <xdr:row>21</xdr:row>
      <xdr:rowOff>28575</xdr:rowOff>
    </xdr:from>
    <xdr:to>
      <xdr:col>2</xdr:col>
      <xdr:colOff>1304925</xdr:colOff>
      <xdr:row>21</xdr:row>
      <xdr:rowOff>219075</xdr:rowOff>
    </xdr:to>
    <xdr:sp macro="" textlink="">
      <xdr:nvSpPr>
        <xdr:cNvPr id="3" name="Right Brace 2"/>
        <xdr:cNvSpPr/>
      </xdr:nvSpPr>
      <xdr:spPr bwMode="auto">
        <a:xfrm>
          <a:off x="2800350" y="5591175"/>
          <a:ext cx="66675" cy="190500"/>
        </a:xfrm>
        <a:prstGeom prst="righ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3461;&#3520;&#3523;&#3505;&#3530;%20&#3484;&#3538;&#3499;&#3540;&#3512;&#3530;%20&#3488;&#3482;&#3530;&#8205;&#3515;&#3545;&#3517;&#3530;&#3483;&#3514;%202016\Users\Adg03\Desktop\Accrual%20Basis%20circular\Annexure%201&amp;2-Accrual%20Example%202012%20English%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esktop\&#3461;&#3520;&#3523;&#3505;&#3530;%20&#3484;&#3538;&#3499;&#3540;&#3512;&#3530;%20&#3488;&#3482;&#3530;&#8205;&#3515;&#3545;&#3517;&#3530;&#3483;&#3514;%202016\Users\Adg03\Desktop\Final%20Account%202012%20English\2012%20financial%20Statement(English)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202021.11.29/2021.11.24%20English%20Guideline/Guideline%202021-03-%20Engl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ure 2"/>
      <sheetName val="FP "/>
      <sheetName val="Fixed Asset Schedule"/>
      <sheetName val="Pre.pay."/>
      <sheetName val="Double Entries "/>
      <sheetName val="CF "/>
      <sheetName val="Note 1 Break up"/>
      <sheetName val="Note 5"/>
      <sheetName val="Sheet1"/>
      <sheetName val="Annexure 2 (2)"/>
    </sheetNames>
    <sheetDataSet>
      <sheetData sheetId="0" refreshError="1">
        <row r="23">
          <cell r="H23">
            <v>118706000</v>
          </cell>
        </row>
        <row r="76">
          <cell r="H76">
            <v>0</v>
          </cell>
        </row>
        <row r="81">
          <cell r="H81">
            <v>0</v>
          </cell>
        </row>
        <row r="101">
          <cell r="H101">
            <v>0</v>
          </cell>
        </row>
        <row r="108">
          <cell r="H10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
      <sheetName val="C.F."/>
      <sheetName val="F.P."/>
      <sheetName val="Cha.net assets &amp; equity"/>
      <sheetName val="FC"/>
      <sheetName val="Note 1-4"/>
      <sheetName val="Note5-10"/>
      <sheetName val="Note 11"/>
      <sheetName val="Note 12"/>
      <sheetName val="Note 13-15"/>
      <sheetName val="Note 16-18"/>
      <sheetName val="Note 19(9)"/>
      <sheetName val="Note 20"/>
      <sheetName val="Note 20.2"/>
      <sheetName val="Note 20.3"/>
      <sheetName val="Note 21-30"/>
      <sheetName val="MA-2101"/>
      <sheetName val="MA-2102"/>
      <sheetName val="MA-2103"/>
      <sheetName val="Note - 31-A"/>
      <sheetName val="Note - 31-B"/>
      <sheetName val="Note 32"/>
      <sheetName val="Head wise summary f"/>
      <sheetName val="Note 34"/>
      <sheetName val="Exe"/>
      <sheetName val="List of Head Numbers"/>
      <sheetName val="Trial Balance - 2012 new"/>
      <sheetName val="Transfer Sheet"/>
      <sheetName val="Sheet2"/>
    </sheetNames>
    <sheetDataSet>
      <sheetData sheetId="0">
        <row r="14">
          <cell r="G14">
            <v>130295690314</v>
          </cell>
        </row>
        <row r="16">
          <cell r="G16">
            <v>942943035002</v>
          </cell>
        </row>
        <row r="45">
          <cell r="E45">
            <v>22160865071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7">
          <cell r="C17">
            <v>-104479012229.98999</v>
          </cell>
        </row>
        <row r="21">
          <cell r="O21">
            <v>-48376788919.98999</v>
          </cell>
        </row>
        <row r="119">
          <cell r="G119">
            <v>1956702929080</v>
          </cell>
        </row>
      </sheetData>
      <sheetData sheetId="16"/>
      <sheetData sheetId="17"/>
      <sheetData sheetId="18"/>
      <sheetData sheetId="19">
        <row r="51">
          <cell r="G51">
            <v>379189.821</v>
          </cell>
        </row>
      </sheetData>
      <sheetData sheetId="20">
        <row r="35">
          <cell r="F35">
            <v>22221.039999999997</v>
          </cell>
        </row>
      </sheetData>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A-F"/>
      <sheetName val="ACA-P"/>
      <sheetName val="ACA-C"/>
      <sheetName val="ACA-D"/>
      <sheetName val="Notes to the Financial Statemen"/>
      <sheetName val="ACA-1"/>
      <sheetName val="ACA-1(I)"/>
      <sheetName val="ACA-1(II)"/>
      <sheetName val="ACA-1(III)"/>
      <sheetName val="ACA-2"/>
      <sheetName val="ACA-2(a)"/>
      <sheetName val="ACA-2(a)(i)"/>
      <sheetName val="ACA-2(a)(ii)"/>
      <sheetName val="ACA-2(a)(iii)"/>
      <sheetName val="ACA-2(a)(iv)"/>
      <sheetName val="ACA-2(I)"/>
      <sheetName val="ACA-2(II)"/>
      <sheetName val="ACA-2(III)"/>
      <sheetName val="ACA-2(IV)"/>
      <sheetName val="ACA-2(V)"/>
      <sheetName val="ACA-3"/>
      <sheetName val="ACA-4"/>
      <sheetName val="ACA-5"/>
      <sheetName val="ACA-5(a)"/>
      <sheetName val="ACA-5(b)"/>
      <sheetName val="ACA-6"/>
      <sheetName val="ACA-7"/>
      <sheetName val="Note (i)"/>
      <sheetName val="Note (ii) "/>
      <sheetName val="Note (iii)"/>
      <sheetName val="Note(iv)"/>
      <sheetName val="Note(v)"/>
      <sheetName val="Note (vi)"/>
      <sheetName val="Note (vii)"/>
      <sheetName val="Note (vi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ow r="10">
          <cell r="K10" t="str">
            <v>(1)</v>
          </cell>
          <cell r="L10" t="str">
            <v>(2)=(1)-(3)</v>
          </cell>
          <cell r="N10" t="str">
            <v>(3)</v>
          </cell>
          <cell r="O10" t="str">
            <v>(4)</v>
          </cell>
          <cell r="P10" t="str">
            <v>(5)</v>
          </cell>
          <cell r="Q10" t="str">
            <v>(6)=(4)-(5)</v>
          </cell>
        </row>
      </sheetData>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AN191"/>
  <sheetViews>
    <sheetView tabSelected="1" zoomScale="128" zoomScaleNormal="128" zoomScaleSheetLayoutView="100" workbookViewId="0"/>
  </sheetViews>
  <sheetFormatPr defaultRowHeight="15"/>
  <cols>
    <col min="1" max="1" width="12.5703125" customWidth="1"/>
    <col min="2" max="2" width="2.7109375" customWidth="1"/>
    <col min="3" max="3" width="32.42578125" customWidth="1"/>
    <col min="4" max="4" width="6.28515625" customWidth="1"/>
    <col min="5" max="5" width="7.42578125" customWidth="1"/>
    <col min="6" max="6" width="2.28515625" customWidth="1"/>
    <col min="7" max="7" width="17.140625" style="8" customWidth="1"/>
    <col min="8" max="8" width="2.7109375" customWidth="1"/>
    <col min="9" max="9" width="17.140625" customWidth="1"/>
    <col min="10" max="10" width="10.5703125" customWidth="1"/>
    <col min="12" max="12" width="24.85546875" bestFit="1" customWidth="1"/>
  </cols>
  <sheetData>
    <row r="1" spans="1:40" ht="15.75">
      <c r="J1" s="306" t="s">
        <v>749</v>
      </c>
    </row>
    <row r="2" spans="1:40" s="2" customFormat="1" ht="18.75">
      <c r="A2" s="1013" t="s">
        <v>1015</v>
      </c>
      <c r="B2" s="1013"/>
      <c r="C2" s="1013"/>
      <c r="D2" s="1013"/>
      <c r="E2" s="1013"/>
      <c r="F2" s="1013"/>
      <c r="G2" s="1013"/>
      <c r="H2" s="1013"/>
      <c r="I2" s="1013"/>
    </row>
    <row r="3" spans="1:40" s="2" customFormat="1" ht="18.75">
      <c r="A3" s="1013" t="s">
        <v>1092</v>
      </c>
      <c r="B3" s="1013"/>
      <c r="C3" s="1013"/>
      <c r="D3" s="1013"/>
      <c r="E3" s="1013"/>
      <c r="F3" s="1013"/>
      <c r="G3" s="1013"/>
      <c r="H3" s="1013"/>
      <c r="I3" s="1013"/>
    </row>
    <row r="4" spans="1:40">
      <c r="A4" s="3"/>
      <c r="B4" s="3"/>
      <c r="C4" s="3"/>
      <c r="D4" s="3"/>
      <c r="E4" s="3"/>
      <c r="F4" s="3"/>
      <c r="G4" s="5"/>
      <c r="H4" s="3"/>
      <c r="I4" s="240"/>
    </row>
    <row r="5" spans="1:40" ht="14.25" customHeight="1">
      <c r="A5" s="1014" t="s">
        <v>1016</v>
      </c>
      <c r="B5" s="543"/>
      <c r="C5" s="544"/>
      <c r="D5" s="544"/>
      <c r="E5" s="1014" t="s">
        <v>299</v>
      </c>
      <c r="F5" s="544"/>
      <c r="G5" s="1014" t="s">
        <v>300</v>
      </c>
      <c r="H5" s="1014"/>
      <c r="I5" s="1014"/>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c r="A6" s="1014"/>
      <c r="B6" s="543"/>
      <c r="C6" s="741"/>
      <c r="D6" s="741"/>
      <c r="E6" s="1014"/>
      <c r="F6" s="741"/>
      <c r="G6" s="741"/>
      <c r="H6" s="741"/>
      <c r="I6" s="899"/>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3.5" customHeight="1">
      <c r="A7" s="1014"/>
      <c r="B7" s="543"/>
      <c r="C7" s="544"/>
      <c r="D7" s="544"/>
      <c r="E7" s="1014"/>
      <c r="F7" s="544"/>
      <c r="G7" s="545">
        <v>2022</v>
      </c>
      <c r="H7" s="545"/>
      <c r="I7" s="545">
        <v>2021</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5" customHeight="1">
      <c r="A8" s="545" t="s">
        <v>15</v>
      </c>
      <c r="B8" s="543"/>
      <c r="C8" s="682"/>
      <c r="D8" s="682"/>
      <c r="E8" s="682"/>
      <c r="F8" s="682"/>
      <c r="G8" s="545" t="s">
        <v>15</v>
      </c>
      <c r="H8" s="545"/>
      <c r="I8" s="545" t="s">
        <v>15</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2" customHeight="1">
      <c r="A9" s="546"/>
      <c r="B9" s="546"/>
      <c r="C9" s="547"/>
      <c r="D9" s="547"/>
      <c r="E9" s="547"/>
      <c r="F9" s="547"/>
      <c r="G9" s="548"/>
      <c r="H9" s="547"/>
      <c r="I9" s="547"/>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5.75">
      <c r="A10" s="549">
        <v>0</v>
      </c>
      <c r="B10" s="549"/>
      <c r="C10" s="550" t="s">
        <v>301</v>
      </c>
      <c r="D10" s="549"/>
      <c r="E10" s="549"/>
      <c r="F10" s="549"/>
      <c r="G10" s="551">
        <f>G11+G12+G13+G14</f>
        <v>0</v>
      </c>
      <c r="H10" s="549"/>
      <c r="I10" s="690">
        <v>0</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5.75">
      <c r="A11" s="549">
        <v>0</v>
      </c>
      <c r="B11" s="549"/>
      <c r="C11" s="552" t="s">
        <v>302</v>
      </c>
      <c r="D11" s="549"/>
      <c r="E11" s="553">
        <v>1</v>
      </c>
      <c r="F11" s="549"/>
      <c r="G11" s="551">
        <v>0</v>
      </c>
      <c r="H11" s="549"/>
      <c r="I11" s="690">
        <v>0</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5.75">
      <c r="A12" s="549">
        <v>0</v>
      </c>
      <c r="B12" s="549"/>
      <c r="C12" s="552" t="s">
        <v>303</v>
      </c>
      <c r="D12" s="549"/>
      <c r="E12" s="553">
        <v>2</v>
      </c>
      <c r="F12" s="549"/>
      <c r="G12" s="551">
        <v>0</v>
      </c>
      <c r="H12" s="549"/>
      <c r="I12" s="690">
        <v>0</v>
      </c>
      <c r="J12" s="241" t="s">
        <v>698</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5.75">
      <c r="A13" s="549">
        <v>0</v>
      </c>
      <c r="B13" s="549"/>
      <c r="C13" s="552" t="s">
        <v>304</v>
      </c>
      <c r="D13" s="549"/>
      <c r="E13" s="553">
        <v>3</v>
      </c>
      <c r="F13" s="549"/>
      <c r="G13" s="551">
        <v>0</v>
      </c>
      <c r="H13" s="549"/>
      <c r="I13" s="690">
        <v>0</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5.75">
      <c r="A14" s="549">
        <v>0</v>
      </c>
      <c r="B14" s="549"/>
      <c r="C14" s="552" t="s">
        <v>305</v>
      </c>
      <c r="D14" s="549"/>
      <c r="E14" s="553">
        <v>4</v>
      </c>
      <c r="F14" s="549"/>
      <c r="G14" s="551">
        <v>0</v>
      </c>
      <c r="H14" s="549"/>
      <c r="I14" s="690">
        <v>0</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5.75">
      <c r="A15" s="554">
        <v>0</v>
      </c>
      <c r="B15" s="549"/>
      <c r="C15" s="550" t="s">
        <v>306</v>
      </c>
      <c r="D15" s="549"/>
      <c r="E15" s="555"/>
      <c r="F15" s="549"/>
      <c r="G15" s="556">
        <f>G11+G12+G13+G14</f>
        <v>0</v>
      </c>
      <c r="H15" s="557"/>
      <c r="I15" s="691">
        <v>0</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1.25" customHeight="1">
      <c r="A16" s="549"/>
      <c r="B16" s="549"/>
      <c r="C16" s="558"/>
      <c r="D16" s="549"/>
      <c r="E16" s="555"/>
      <c r="F16" s="549"/>
      <c r="G16" s="551"/>
      <c r="H16" s="549"/>
      <c r="I16" s="690"/>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5.75">
      <c r="A17" s="549">
        <v>0</v>
      </c>
      <c r="B17" s="549"/>
      <c r="C17" s="559" t="s">
        <v>307</v>
      </c>
      <c r="D17" s="549"/>
      <c r="E17" s="555"/>
      <c r="F17" s="549"/>
      <c r="G17" s="560">
        <v>0</v>
      </c>
      <c r="H17" s="549"/>
      <c r="I17" s="690">
        <v>0</v>
      </c>
      <c r="J17" s="1"/>
      <c r="K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5.75">
      <c r="A18" s="549">
        <v>0</v>
      </c>
      <c r="B18" s="549"/>
      <c r="C18" s="242" t="s">
        <v>308</v>
      </c>
      <c r="D18" s="549"/>
      <c r="E18" s="555"/>
      <c r="F18" s="549"/>
      <c r="G18" s="551">
        <v>0</v>
      </c>
      <c r="H18" s="549"/>
      <c r="I18" s="690">
        <v>0</v>
      </c>
      <c r="J18" s="241" t="s">
        <v>694</v>
      </c>
      <c r="K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5.75">
      <c r="A19" s="549">
        <v>0</v>
      </c>
      <c r="B19" s="549"/>
      <c r="C19" s="304" t="s">
        <v>310</v>
      </c>
      <c r="D19" s="549"/>
      <c r="E19" s="555"/>
      <c r="F19" s="549"/>
      <c r="G19" s="551">
        <v>0</v>
      </c>
      <c r="H19" s="549"/>
      <c r="I19" s="690">
        <v>0</v>
      </c>
      <c r="J19" s="241" t="s">
        <v>309</v>
      </c>
      <c r="K19" s="1"/>
      <c r="L19" t="s">
        <v>41</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5.75">
      <c r="A20" s="549">
        <v>0</v>
      </c>
      <c r="B20" s="549"/>
      <c r="C20" s="561" t="s">
        <v>311</v>
      </c>
      <c r="D20" s="549"/>
      <c r="E20" s="555"/>
      <c r="F20" s="549"/>
      <c r="G20" s="551">
        <v>0</v>
      </c>
      <c r="H20" s="549"/>
      <c r="I20" s="690">
        <v>0</v>
      </c>
      <c r="J20" s="241" t="s">
        <v>918</v>
      </c>
      <c r="K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5.75">
      <c r="A21" s="549"/>
      <c r="B21" s="549"/>
      <c r="C21" s="242" t="s">
        <v>920</v>
      </c>
      <c r="D21" s="549"/>
      <c r="E21" s="555"/>
      <c r="F21" s="549"/>
      <c r="G21" s="551">
        <v>0</v>
      </c>
      <c r="H21" s="549"/>
      <c r="I21" s="690">
        <v>0</v>
      </c>
      <c r="J21" s="1"/>
      <c r="K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1:40" ht="15.75">
      <c r="A22" s="554">
        <v>0</v>
      </c>
      <c r="B22" s="549"/>
      <c r="C22" s="559" t="s">
        <v>313</v>
      </c>
      <c r="D22" s="549"/>
      <c r="E22" s="555"/>
      <c r="F22" s="549"/>
      <c r="G22" s="562">
        <v>0</v>
      </c>
      <c r="H22" s="549"/>
      <c r="I22" s="691">
        <v>0</v>
      </c>
      <c r="J22" s="1"/>
      <c r="K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1:40" ht="31.5">
      <c r="A23" s="554">
        <v>0</v>
      </c>
      <c r="B23" s="549"/>
      <c r="C23" s="559" t="s">
        <v>314</v>
      </c>
      <c r="D23" s="549"/>
      <c r="E23" s="555"/>
      <c r="F23" s="549"/>
      <c r="G23" s="562">
        <f>G15+G22</f>
        <v>0</v>
      </c>
      <c r="H23" s="549"/>
      <c r="I23" s="691">
        <v>0</v>
      </c>
      <c r="J23" s="1"/>
      <c r="K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1:40" ht="15.75">
      <c r="A24" s="549"/>
      <c r="B24" s="549"/>
      <c r="C24" s="555" t="s">
        <v>922</v>
      </c>
      <c r="D24" s="549"/>
      <c r="E24" s="555"/>
      <c r="F24" s="549"/>
      <c r="G24" s="556">
        <v>0</v>
      </c>
      <c r="H24" s="549"/>
      <c r="I24" s="691">
        <v>0</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1:40" ht="31.5">
      <c r="A25" s="549"/>
      <c r="B25" s="549"/>
      <c r="C25" s="559" t="s">
        <v>923</v>
      </c>
      <c r="D25" s="549"/>
      <c r="E25" s="555"/>
      <c r="F25" s="549"/>
      <c r="G25" s="556">
        <v>0</v>
      </c>
      <c r="H25" s="549"/>
      <c r="I25" s="691">
        <v>0</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ht="12" customHeight="1">
      <c r="A26" s="549"/>
      <c r="B26" s="549"/>
      <c r="C26" s="558"/>
      <c r="D26" s="549"/>
      <c r="E26" s="555"/>
      <c r="F26" s="549"/>
      <c r="G26" s="564"/>
      <c r="H26" s="549"/>
      <c r="I26" s="692"/>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ht="15.75">
      <c r="A27" s="549"/>
      <c r="B27" s="549"/>
      <c r="C27" s="550" t="s">
        <v>987</v>
      </c>
      <c r="D27" s="549"/>
      <c r="E27" s="555"/>
      <c r="F27" s="549"/>
      <c r="G27" s="551"/>
      <c r="H27" s="549"/>
      <c r="I27" s="690"/>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0" ht="15.75">
      <c r="A28" s="549">
        <v>0</v>
      </c>
      <c r="B28" s="549"/>
      <c r="C28" s="550" t="s">
        <v>315</v>
      </c>
      <c r="D28" s="549"/>
      <c r="E28" s="555"/>
      <c r="F28" s="549"/>
      <c r="G28" s="560">
        <v>0</v>
      </c>
      <c r="H28" s="549"/>
      <c r="I28" s="690">
        <v>0</v>
      </c>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1:40" ht="15.75">
      <c r="A29" s="549">
        <v>0</v>
      </c>
      <c r="B29" s="549"/>
      <c r="C29" s="156" t="s">
        <v>316</v>
      </c>
      <c r="D29" s="549"/>
      <c r="E29" s="553">
        <v>5</v>
      </c>
      <c r="F29" s="549"/>
      <c r="G29" s="551">
        <v>0</v>
      </c>
      <c r="H29" s="549"/>
      <c r="I29" s="690">
        <v>0</v>
      </c>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1:40" ht="15.75">
      <c r="A30" s="549">
        <v>0</v>
      </c>
      <c r="B30" s="549"/>
      <c r="C30" s="156" t="s">
        <v>317</v>
      </c>
      <c r="D30" s="549"/>
      <c r="E30" s="553">
        <v>6</v>
      </c>
      <c r="F30" s="549"/>
      <c r="G30" s="551">
        <v>0</v>
      </c>
      <c r="H30" s="549"/>
      <c r="I30" s="690">
        <v>0</v>
      </c>
      <c r="J30" s="241" t="s">
        <v>699</v>
      </c>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0" ht="15.75">
      <c r="A31" s="549">
        <v>0</v>
      </c>
      <c r="B31" s="549"/>
      <c r="C31" s="156" t="s">
        <v>318</v>
      </c>
      <c r="D31" s="549"/>
      <c r="E31" s="553">
        <v>7</v>
      </c>
      <c r="F31" s="549"/>
      <c r="G31" s="551">
        <v>0</v>
      </c>
      <c r="H31" s="549"/>
      <c r="I31" s="690">
        <v>0</v>
      </c>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1:40" ht="15.75">
      <c r="A32" s="549">
        <v>0</v>
      </c>
      <c r="B32" s="549"/>
      <c r="C32" s="552" t="s">
        <v>319</v>
      </c>
      <c r="D32" s="549"/>
      <c r="E32" s="553">
        <v>8</v>
      </c>
      <c r="F32" s="549"/>
      <c r="G32" s="551">
        <f>'[1]Annexure 2'!$H$76</f>
        <v>0</v>
      </c>
      <c r="H32" s="549"/>
      <c r="I32" s="690">
        <v>0</v>
      </c>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ht="15.75">
      <c r="A33" s="549">
        <v>0</v>
      </c>
      <c r="B33" s="549"/>
      <c r="C33" s="552" t="s">
        <v>320</v>
      </c>
      <c r="D33" s="549"/>
      <c r="E33" s="553">
        <v>9</v>
      </c>
      <c r="F33" s="549"/>
      <c r="G33" s="551">
        <f>'[1]Annexure 2'!$H$81</f>
        <v>0</v>
      </c>
      <c r="H33" s="549"/>
      <c r="I33" s="690">
        <v>0</v>
      </c>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ht="15.75">
      <c r="A34" s="554">
        <v>0</v>
      </c>
      <c r="B34" s="549"/>
      <c r="C34" s="550" t="s">
        <v>924</v>
      </c>
      <c r="D34" s="549"/>
      <c r="E34" s="555"/>
      <c r="F34" s="549"/>
      <c r="G34" s="562">
        <f>G29+G30+G31+G32+G33</f>
        <v>0</v>
      </c>
      <c r="H34" s="557"/>
      <c r="I34" s="691">
        <v>0</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ht="12" customHeight="1">
      <c r="A35" s="549"/>
      <c r="B35" s="549"/>
      <c r="C35" s="549"/>
      <c r="D35" s="549"/>
      <c r="E35" s="555"/>
      <c r="F35" s="549"/>
      <c r="G35" s="551"/>
      <c r="H35" s="549"/>
      <c r="I35" s="690"/>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ht="15.75">
      <c r="A36" s="549"/>
      <c r="B36" s="549"/>
      <c r="C36" s="550" t="s">
        <v>321</v>
      </c>
      <c r="D36" s="549"/>
      <c r="E36" s="553"/>
      <c r="F36" s="549"/>
      <c r="G36" s="560"/>
      <c r="H36" s="549"/>
      <c r="I36" s="690"/>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0" ht="31.5">
      <c r="A37" s="549">
        <v>0</v>
      </c>
      <c r="B37" s="549"/>
      <c r="C37" s="563" t="s">
        <v>322</v>
      </c>
      <c r="D37" s="549"/>
      <c r="E37" s="553">
        <v>10</v>
      </c>
      <c r="F37" s="549"/>
      <c r="G37" s="551">
        <v>0</v>
      </c>
      <c r="H37" s="549"/>
      <c r="I37" s="690">
        <v>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40" ht="15.75">
      <c r="A38" s="549"/>
      <c r="B38" s="549"/>
      <c r="C38" s="563" t="s">
        <v>323</v>
      </c>
      <c r="D38" s="549"/>
      <c r="E38" s="553">
        <v>11</v>
      </c>
      <c r="F38" s="549"/>
      <c r="G38" s="551">
        <v>0</v>
      </c>
      <c r="H38" s="549"/>
      <c r="I38" s="690">
        <v>0</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0" ht="15.75">
      <c r="A39" s="549">
        <v>0</v>
      </c>
      <c r="B39" s="549"/>
      <c r="C39" s="563" t="s">
        <v>324</v>
      </c>
      <c r="D39" s="549"/>
      <c r="E39" s="553">
        <v>12</v>
      </c>
      <c r="F39" s="549"/>
      <c r="G39" s="551">
        <f>'[1]Annexure 2'!$H$101</f>
        <v>0</v>
      </c>
      <c r="H39" s="549"/>
      <c r="I39" s="690">
        <v>0</v>
      </c>
      <c r="J39" s="241" t="s">
        <v>699</v>
      </c>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ht="15.75">
      <c r="A40" s="549">
        <v>0</v>
      </c>
      <c r="B40" s="549"/>
      <c r="C40" s="563" t="s">
        <v>325</v>
      </c>
      <c r="D40" s="549"/>
      <c r="E40" s="553">
        <v>13</v>
      </c>
      <c r="F40" s="549"/>
      <c r="G40" s="551">
        <f>'[1]Annexure 2'!$H$108</f>
        <v>0</v>
      </c>
      <c r="H40" s="549"/>
      <c r="I40" s="690">
        <v>0</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ht="15.75">
      <c r="A41" s="549">
        <v>0</v>
      </c>
      <c r="B41" s="549"/>
      <c r="C41" s="563" t="s">
        <v>326</v>
      </c>
      <c r="D41" s="549"/>
      <c r="E41" s="553">
        <v>14</v>
      </c>
      <c r="F41" s="549"/>
      <c r="G41" s="551">
        <v>0</v>
      </c>
      <c r="H41" s="549"/>
      <c r="I41" s="690">
        <v>0</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ht="15.75">
      <c r="A42" s="549">
        <v>0</v>
      </c>
      <c r="B42" s="549"/>
      <c r="C42" s="563" t="s">
        <v>327</v>
      </c>
      <c r="D42" s="549"/>
      <c r="E42" s="553">
        <v>15</v>
      </c>
      <c r="F42" s="549"/>
      <c r="G42" s="551">
        <v>0</v>
      </c>
      <c r="H42" s="549"/>
      <c r="I42" s="690">
        <v>0</v>
      </c>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15.75">
      <c r="A43" s="554">
        <v>0</v>
      </c>
      <c r="B43" s="549"/>
      <c r="C43" s="550" t="s">
        <v>925</v>
      </c>
      <c r="D43" s="549"/>
      <c r="E43" s="555"/>
      <c r="F43" s="549"/>
      <c r="G43" s="562">
        <v>0</v>
      </c>
      <c r="H43" s="557"/>
      <c r="I43" s="691">
        <v>0</v>
      </c>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ht="12" customHeight="1">
      <c r="A44" s="557"/>
      <c r="B44" s="549"/>
      <c r="C44" s="555"/>
      <c r="D44" s="549"/>
      <c r="E44" s="555"/>
      <c r="F44" s="549"/>
      <c r="G44" s="564"/>
      <c r="H44" s="557"/>
      <c r="I44" s="692"/>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ht="15.75">
      <c r="A45" s="557"/>
      <c r="B45" s="549"/>
      <c r="C45" s="552" t="s">
        <v>820</v>
      </c>
      <c r="D45" s="549"/>
      <c r="E45" s="555"/>
      <c r="F45" s="549"/>
      <c r="G45" s="564">
        <v>0</v>
      </c>
      <c r="H45" s="557"/>
      <c r="I45" s="692">
        <v>0</v>
      </c>
      <c r="J45" s="241" t="s">
        <v>309</v>
      </c>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ht="15.75">
      <c r="A46" s="557"/>
      <c r="B46" s="549"/>
      <c r="C46" s="552" t="s">
        <v>818</v>
      </c>
      <c r="D46" s="549"/>
      <c r="E46" s="555"/>
      <c r="F46" s="549"/>
      <c r="G46" s="564">
        <v>0</v>
      </c>
      <c r="H46" s="557"/>
      <c r="I46" s="692">
        <v>0</v>
      </c>
      <c r="J46" s="241" t="s">
        <v>918</v>
      </c>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ht="31.5">
      <c r="A47" s="557"/>
      <c r="B47" s="549"/>
      <c r="C47" s="552" t="s">
        <v>921</v>
      </c>
      <c r="D47" s="549"/>
      <c r="E47" s="555"/>
      <c r="F47" s="549"/>
      <c r="G47" s="564">
        <v>0</v>
      </c>
      <c r="H47" s="557"/>
      <c r="I47" s="692">
        <v>0</v>
      </c>
      <c r="J47" s="24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ht="15.75">
      <c r="A48" s="557"/>
      <c r="B48" s="549"/>
      <c r="C48" s="550" t="s">
        <v>926</v>
      </c>
      <c r="D48" s="549"/>
      <c r="E48" s="555"/>
      <c r="F48" s="549"/>
      <c r="G48" s="556">
        <v>0</v>
      </c>
      <c r="H48" s="557"/>
      <c r="I48" s="691">
        <v>0</v>
      </c>
      <c r="J48" s="24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12" customHeight="1">
      <c r="A49" s="557"/>
      <c r="B49" s="549"/>
      <c r="C49" s="550"/>
      <c r="D49" s="549"/>
      <c r="E49" s="555"/>
      <c r="F49" s="549"/>
      <c r="G49" s="564"/>
      <c r="H49" s="557"/>
      <c r="I49" s="692"/>
      <c r="J49" s="24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ht="15.75">
      <c r="A50" s="557"/>
      <c r="B50" s="549"/>
      <c r="C50" s="550" t="s">
        <v>927</v>
      </c>
      <c r="D50" s="549"/>
      <c r="E50" s="555"/>
      <c r="F50" s="549"/>
      <c r="G50" s="564">
        <v>0</v>
      </c>
      <c r="H50" s="557"/>
      <c r="I50" s="692">
        <v>0</v>
      </c>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12.75" customHeight="1">
      <c r="A51" s="557"/>
      <c r="B51" s="549"/>
      <c r="C51" s="550"/>
      <c r="D51" s="549"/>
      <c r="E51" s="555"/>
      <c r="F51" s="549"/>
      <c r="G51" s="564"/>
      <c r="H51" s="557"/>
      <c r="I51" s="692"/>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35.450000000000003" customHeight="1" thickBot="1">
      <c r="A52" s="554">
        <v>0</v>
      </c>
      <c r="B52" s="565"/>
      <c r="C52" s="559" t="s">
        <v>928</v>
      </c>
      <c r="D52" s="565"/>
      <c r="E52" s="566"/>
      <c r="F52" s="565"/>
      <c r="G52" s="687">
        <v>0</v>
      </c>
      <c r="H52" s="567"/>
      <c r="I52" s="693">
        <v>0</v>
      </c>
      <c r="J52" s="10"/>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11.25" customHeight="1" thickTop="1">
      <c r="A53" s="1"/>
      <c r="B53" s="1"/>
      <c r="C53" s="1"/>
      <c r="D53" s="1"/>
      <c r="E53" s="1"/>
      <c r="F53" s="1"/>
      <c r="G53" s="6"/>
      <c r="H53" s="1"/>
      <c r="I53" s="4"/>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c r="A54" s="1"/>
      <c r="B54" s="1"/>
      <c r="C54" s="686" t="s">
        <v>1093</v>
      </c>
      <c r="D54" s="1"/>
      <c r="E54" s="1"/>
      <c r="F54" s="1"/>
      <c r="G54" s="688">
        <v>0</v>
      </c>
      <c r="H54" s="1"/>
      <c r="I54" s="694">
        <v>0</v>
      </c>
      <c r="J54" s="241" t="s">
        <v>978</v>
      </c>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15.75">
      <c r="A55" s="1"/>
      <c r="B55" s="1"/>
      <c r="C55" s="559" t="s">
        <v>929</v>
      </c>
      <c r="D55" s="1"/>
      <c r="E55" s="1"/>
      <c r="F55" s="1"/>
      <c r="G55" s="688"/>
      <c r="H55" s="1"/>
      <c r="I55" s="694"/>
      <c r="J55" s="241" t="s">
        <v>694</v>
      </c>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15.75" thickBot="1">
      <c r="A56" s="1"/>
      <c r="B56" s="1"/>
      <c r="D56" s="1"/>
      <c r="E56" s="1"/>
      <c r="F56" s="1"/>
      <c r="G56" s="689">
        <v>0</v>
      </c>
      <c r="H56" s="1"/>
      <c r="I56" s="695">
        <v>0</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5.75" thickTop="1">
      <c r="A57" s="1"/>
      <c r="B57" s="1"/>
      <c r="C57" s="1"/>
      <c r="D57" s="1"/>
      <c r="E57" s="1"/>
      <c r="F57" s="1"/>
      <c r="G57" s="7"/>
      <c r="H57" s="1"/>
      <c r="I57" s="7"/>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c r="A58" s="1"/>
      <c r="B58" s="1"/>
      <c r="C58" s="1"/>
      <c r="D58" s="1"/>
      <c r="E58" s="1"/>
      <c r="F58" s="1"/>
      <c r="G58" s="7"/>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c r="A59" s="897"/>
      <c r="B59" s="1"/>
      <c r="C59" s="1"/>
      <c r="D59" s="1"/>
      <c r="E59" s="1"/>
      <c r="F59" s="1"/>
      <c r="G59" s="7"/>
      <c r="H59" s="1"/>
      <c r="I59" s="7"/>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c r="A60" s="1"/>
      <c r="B60" s="1"/>
      <c r="C60" s="1"/>
      <c r="D60" s="1"/>
      <c r="E60" s="1"/>
      <c r="F60" s="1"/>
      <c r="G60" s="7"/>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c r="A61" s="1"/>
      <c r="B61" s="1"/>
      <c r="C61" s="1"/>
      <c r="D61" s="1"/>
      <c r="E61" s="1"/>
      <c r="F61" s="1"/>
      <c r="G61" s="7"/>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c r="A62" s="1"/>
      <c r="B62" s="1"/>
      <c r="C62" s="1"/>
      <c r="D62" s="1"/>
      <c r="E62" s="1"/>
      <c r="F62" s="1"/>
      <c r="G62" s="7"/>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c r="A63" s="1"/>
      <c r="B63" s="1"/>
      <c r="C63" s="1"/>
      <c r="D63" s="1"/>
      <c r="E63" s="1"/>
      <c r="F63" s="1"/>
      <c r="G63" s="7"/>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c r="A64" s="1"/>
      <c r="B64" s="1"/>
      <c r="C64" s="1"/>
      <c r="D64" s="1"/>
      <c r="E64" s="1"/>
      <c r="F64" s="1"/>
      <c r="G64" s="7"/>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c r="A65" s="1"/>
      <c r="B65" s="1"/>
      <c r="C65" s="1"/>
      <c r="D65" s="1"/>
      <c r="E65" s="1"/>
      <c r="F65" s="1"/>
      <c r="G65" s="7"/>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c r="A66" s="1"/>
      <c r="B66" s="1"/>
      <c r="C66" s="1"/>
      <c r="D66" s="1"/>
      <c r="E66" s="1"/>
      <c r="F66" s="1"/>
      <c r="G66" s="7"/>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c r="A67" s="1"/>
      <c r="B67" s="1"/>
      <c r="C67" s="9"/>
      <c r="D67" s="1"/>
      <c r="E67" s="1"/>
      <c r="F67" s="1"/>
      <c r="G67" s="7"/>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c r="A68" s="1"/>
      <c r="B68" s="1"/>
      <c r="C68" s="1"/>
      <c r="D68" s="1"/>
      <c r="E68" s="1"/>
      <c r="F68" s="1"/>
      <c r="G68" s="7"/>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c r="A69" s="1"/>
      <c r="B69" s="1"/>
      <c r="C69" s="7"/>
      <c r="D69" s="1"/>
      <c r="E69" s="1"/>
      <c r="F69" s="1"/>
      <c r="G69" s="7"/>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c r="A70" s="1"/>
      <c r="B70" s="1"/>
      <c r="C70" s="1"/>
      <c r="D70" s="1"/>
      <c r="E70" s="1"/>
      <c r="F70" s="1"/>
      <c r="G70" s="7"/>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c r="A71" s="1"/>
      <c r="B71" s="1"/>
      <c r="C71" s="1"/>
      <c r="D71" s="1"/>
      <c r="E71" s="1"/>
      <c r="F71" s="1"/>
      <c r="G71" s="7"/>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c r="A72" s="1"/>
      <c r="B72" s="1"/>
      <c r="C72" s="1"/>
      <c r="D72" s="1"/>
      <c r="E72" s="1"/>
      <c r="F72" s="1"/>
      <c r="G72" s="7"/>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c r="A73" s="1"/>
      <c r="B73" s="1"/>
      <c r="C73" s="1"/>
      <c r="D73" s="1"/>
      <c r="E73" s="1"/>
      <c r="F73" s="1"/>
      <c r="G73" s="7"/>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c r="A74" s="1"/>
      <c r="B74" s="1"/>
      <c r="C74" s="1"/>
      <c r="D74" s="1"/>
      <c r="E74" s="1"/>
      <c r="F74" s="1"/>
      <c r="G74" s="7"/>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c r="A75" s="1"/>
      <c r="B75" s="1"/>
      <c r="C75" s="1"/>
      <c r="D75" s="1"/>
      <c r="E75" s="1"/>
      <c r="F75" s="1"/>
      <c r="G75" s="7"/>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c r="A76" s="1"/>
      <c r="B76" s="1"/>
      <c r="C76" s="1"/>
      <c r="D76" s="1"/>
      <c r="E76" s="1"/>
      <c r="F76" s="1"/>
      <c r="G76" s="7"/>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c r="A77" s="1"/>
      <c r="B77" s="1"/>
      <c r="C77" s="1"/>
      <c r="D77" s="1"/>
      <c r="E77" s="1"/>
      <c r="F77" s="1"/>
      <c r="G77" s="7"/>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c r="A78" s="1"/>
      <c r="B78" s="1"/>
      <c r="C78" s="1"/>
      <c r="D78" s="1"/>
      <c r="E78" s="1"/>
      <c r="F78" s="1"/>
      <c r="G78" s="7"/>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c r="A79" s="1"/>
      <c r="B79" s="1"/>
      <c r="C79" s="1"/>
      <c r="D79" s="1"/>
      <c r="E79" s="1"/>
      <c r="F79" s="1"/>
      <c r="G79" s="7"/>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c r="A80" s="1"/>
      <c r="B80" s="1"/>
      <c r="C80" s="1"/>
      <c r="D80" s="1"/>
      <c r="E80" s="1"/>
      <c r="F80" s="1"/>
      <c r="G80" s="7"/>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c r="A81" s="1"/>
      <c r="B81" s="1"/>
      <c r="C81" s="1"/>
      <c r="D81" s="1"/>
      <c r="E81" s="1"/>
      <c r="F81" s="1"/>
      <c r="G81" s="7"/>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c r="A82" s="1"/>
      <c r="B82" s="1"/>
      <c r="C82" s="1"/>
      <c r="D82" s="1"/>
      <c r="E82" s="1"/>
      <c r="F82" s="1"/>
      <c r="G82" s="7"/>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c r="A83" s="1"/>
      <c r="B83" s="1"/>
      <c r="C83" s="1"/>
      <c r="D83" s="1"/>
      <c r="E83" s="1"/>
      <c r="F83" s="1"/>
      <c r="G83" s="7"/>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c r="A84" s="1"/>
      <c r="B84" s="1"/>
      <c r="C84" s="1"/>
      <c r="D84" s="1"/>
      <c r="E84" s="1"/>
      <c r="F84" s="1"/>
      <c r="G84" s="7"/>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c r="A85" s="1"/>
      <c r="B85" s="1"/>
      <c r="C85" s="1"/>
      <c r="D85" s="1"/>
      <c r="E85" s="1"/>
      <c r="F85" s="1"/>
      <c r="G85" s="7"/>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c r="A86" s="1"/>
      <c r="B86" s="1"/>
      <c r="C86" s="1"/>
      <c r="D86" s="1"/>
      <c r="E86" s="1"/>
      <c r="F86" s="1"/>
      <c r="G86" s="7"/>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c r="A87" s="1"/>
      <c r="B87" s="1"/>
      <c r="C87" s="1"/>
      <c r="D87" s="1"/>
      <c r="E87" s="1"/>
      <c r="F87" s="1"/>
      <c r="G87" s="7"/>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c r="A88" s="1"/>
      <c r="B88" s="1"/>
      <c r="C88" s="1"/>
      <c r="D88" s="1"/>
      <c r="E88" s="1"/>
      <c r="F88" s="1"/>
      <c r="G88" s="7"/>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c r="A89" s="1"/>
      <c r="B89" s="1"/>
      <c r="C89" s="1"/>
      <c r="D89" s="1"/>
      <c r="E89" s="1"/>
      <c r="F89" s="1"/>
      <c r="G89" s="7"/>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c r="A90" s="1"/>
      <c r="B90" s="1"/>
      <c r="C90" s="1"/>
      <c r="D90" s="1"/>
      <c r="E90" s="1"/>
      <c r="F90" s="1"/>
      <c r="G90" s="7"/>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c r="A91" s="1"/>
      <c r="B91" s="1"/>
      <c r="C91" s="1"/>
      <c r="D91" s="1"/>
      <c r="E91" s="1"/>
      <c r="F91" s="1"/>
      <c r="G91" s="7"/>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c r="A92" s="1"/>
      <c r="B92" s="1"/>
      <c r="C92" s="1"/>
      <c r="D92" s="1"/>
      <c r="E92" s="1"/>
      <c r="F92" s="1"/>
      <c r="G92" s="7"/>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c r="A93" s="1"/>
      <c r="B93" s="1"/>
      <c r="C93" s="1"/>
      <c r="D93" s="1"/>
      <c r="E93" s="1"/>
      <c r="F93" s="1"/>
      <c r="G93" s="7"/>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c r="A94" s="1"/>
      <c r="B94" s="1"/>
      <c r="C94" s="1"/>
      <c r="D94" s="1"/>
      <c r="E94" s="1"/>
      <c r="F94" s="1"/>
      <c r="G94" s="7"/>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c r="A95" s="1"/>
      <c r="B95" s="1"/>
      <c r="C95" s="1"/>
      <c r="D95" s="1"/>
      <c r="E95" s="1"/>
      <c r="F95" s="1"/>
      <c r="G95" s="7"/>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c r="A96" s="1"/>
      <c r="B96" s="1"/>
      <c r="C96" s="1"/>
      <c r="D96" s="1"/>
      <c r="E96" s="1"/>
      <c r="F96" s="1"/>
      <c r="G96" s="7"/>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c r="A97" s="1"/>
      <c r="B97" s="1"/>
      <c r="C97" s="1"/>
      <c r="D97" s="1"/>
      <c r="E97" s="1"/>
      <c r="F97" s="1"/>
      <c r="G97" s="7"/>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c r="A98" s="1"/>
      <c r="B98" s="1"/>
      <c r="C98" s="1"/>
      <c r="D98" s="1"/>
      <c r="E98" s="1"/>
      <c r="F98" s="1"/>
      <c r="G98" s="7"/>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c r="A99" s="1"/>
      <c r="B99" s="1"/>
      <c r="C99" s="1"/>
      <c r="D99" s="1"/>
      <c r="E99" s="1"/>
      <c r="F99" s="1"/>
      <c r="G99" s="7"/>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c r="A100" s="1"/>
      <c r="B100" s="1"/>
      <c r="C100" s="1"/>
      <c r="D100" s="1"/>
      <c r="E100" s="1"/>
      <c r="F100" s="1"/>
      <c r="G100" s="7"/>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c r="A101" s="1"/>
      <c r="B101" s="1"/>
      <c r="C101" s="1"/>
      <c r="D101" s="1"/>
      <c r="E101" s="1"/>
      <c r="F101" s="1"/>
      <c r="G101" s="7"/>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c r="A102" s="1"/>
      <c r="B102" s="1"/>
      <c r="C102" s="1"/>
      <c r="D102" s="1"/>
      <c r="E102" s="1"/>
      <c r="F102" s="1"/>
      <c r="G102" s="7"/>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c r="A103" s="1"/>
      <c r="B103" s="1"/>
      <c r="C103" s="1"/>
      <c r="D103" s="1"/>
      <c r="E103" s="1"/>
      <c r="F103" s="1"/>
      <c r="G103" s="7"/>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c r="A104" s="1"/>
      <c r="B104" s="1"/>
      <c r="C104" s="1"/>
      <c r="D104" s="1"/>
      <c r="E104" s="1"/>
      <c r="F104" s="1"/>
      <c r="G104" s="7"/>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c r="A105" s="1"/>
      <c r="B105" s="1"/>
      <c r="C105" s="1"/>
      <c r="D105" s="1"/>
      <c r="E105" s="1"/>
      <c r="F105" s="1"/>
      <c r="G105" s="7"/>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c r="A106" s="1"/>
      <c r="B106" s="1"/>
      <c r="C106" s="1"/>
      <c r="D106" s="1"/>
      <c r="E106" s="1"/>
      <c r="F106" s="1"/>
      <c r="G106" s="7"/>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c r="A107" s="1"/>
      <c r="B107" s="1"/>
      <c r="C107" s="1"/>
      <c r="D107" s="1"/>
      <c r="E107" s="1"/>
      <c r="F107" s="1"/>
      <c r="G107" s="7"/>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c r="A108" s="1"/>
      <c r="B108" s="1"/>
      <c r="C108" s="1"/>
      <c r="D108" s="1"/>
      <c r="E108" s="1"/>
      <c r="F108" s="1"/>
      <c r="G108" s="7"/>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c r="A109" s="1"/>
      <c r="B109" s="1"/>
      <c r="C109" s="1"/>
      <c r="D109" s="1"/>
      <c r="E109" s="1"/>
      <c r="F109" s="1"/>
      <c r="G109" s="7"/>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c r="A110" s="1"/>
      <c r="B110" s="1"/>
      <c r="C110" s="1"/>
      <c r="D110" s="1"/>
      <c r="E110" s="1"/>
      <c r="F110" s="1"/>
      <c r="G110" s="7"/>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c r="A111" s="1"/>
      <c r="B111" s="1"/>
      <c r="C111" s="1"/>
      <c r="D111" s="1"/>
      <c r="E111" s="1"/>
      <c r="F111" s="1"/>
      <c r="G111" s="7"/>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c r="A112" s="1"/>
      <c r="B112" s="1"/>
      <c r="C112" s="1"/>
      <c r="D112" s="1"/>
      <c r="E112" s="1"/>
      <c r="F112" s="1"/>
      <c r="G112" s="7"/>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c r="A113" s="1"/>
      <c r="B113" s="1"/>
      <c r="C113" s="1"/>
      <c r="D113" s="1"/>
      <c r="E113" s="1"/>
      <c r="F113" s="1"/>
      <c r="G113" s="7"/>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c r="A114" s="1"/>
      <c r="B114" s="1"/>
      <c r="C114" s="1"/>
      <c r="D114" s="1"/>
      <c r="E114" s="1"/>
      <c r="F114" s="1"/>
      <c r="G114" s="7"/>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c r="A115" s="1"/>
      <c r="B115" s="1"/>
      <c r="C115" s="1"/>
      <c r="D115" s="1"/>
      <c r="E115" s="1"/>
      <c r="F115" s="1"/>
      <c r="G115" s="7"/>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c r="A116" s="1"/>
      <c r="B116" s="1"/>
      <c r="C116" s="1"/>
      <c r="D116" s="1"/>
      <c r="E116" s="1"/>
      <c r="F116" s="1"/>
      <c r="G116" s="7"/>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c r="A117" s="1"/>
      <c r="B117" s="1"/>
      <c r="C117" s="1"/>
      <c r="D117" s="1"/>
      <c r="E117" s="1"/>
      <c r="F117" s="1"/>
      <c r="G117" s="7"/>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c r="A118" s="1"/>
      <c r="B118" s="1"/>
      <c r="C118" s="1"/>
      <c r="D118" s="1"/>
      <c r="E118" s="1"/>
      <c r="F118" s="1"/>
      <c r="G118" s="7"/>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c r="A119" s="1"/>
      <c r="B119" s="1"/>
      <c r="C119" s="1"/>
      <c r="D119" s="1"/>
      <c r="E119" s="1"/>
      <c r="F119" s="1"/>
      <c r="G119" s="7"/>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c r="A120" s="1"/>
      <c r="B120" s="1"/>
      <c r="C120" s="1"/>
      <c r="D120" s="1"/>
      <c r="E120" s="1"/>
      <c r="F120" s="1"/>
      <c r="G120" s="7"/>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c r="A121" s="1"/>
      <c r="B121" s="1"/>
      <c r="C121" s="1"/>
      <c r="D121" s="1"/>
      <c r="E121" s="1"/>
      <c r="F121" s="1"/>
      <c r="G121" s="7"/>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c r="A122" s="1"/>
      <c r="B122" s="1"/>
      <c r="C122" s="1"/>
      <c r="D122" s="1"/>
      <c r="E122" s="1"/>
      <c r="F122" s="1"/>
      <c r="G122" s="7"/>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c r="A123" s="1"/>
      <c r="B123" s="1"/>
      <c r="C123" s="1"/>
      <c r="D123" s="1"/>
      <c r="E123" s="1"/>
      <c r="F123" s="1"/>
      <c r="G123" s="7"/>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c r="A124" s="1"/>
      <c r="B124" s="1"/>
      <c r="C124" s="1"/>
      <c r="D124" s="1"/>
      <c r="E124" s="1"/>
      <c r="F124" s="1"/>
      <c r="G124" s="7"/>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c r="A125" s="1"/>
      <c r="B125" s="1"/>
      <c r="C125" s="1"/>
      <c r="D125" s="1"/>
      <c r="E125" s="1"/>
      <c r="F125" s="1"/>
      <c r="G125" s="7"/>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c r="A126" s="1"/>
      <c r="B126" s="1"/>
      <c r="C126" s="1"/>
      <c r="D126" s="1"/>
      <c r="E126" s="1"/>
      <c r="F126" s="1"/>
      <c r="G126" s="7"/>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c r="A127" s="1"/>
      <c r="B127" s="1"/>
      <c r="C127" s="1"/>
      <c r="D127" s="1"/>
      <c r="E127" s="1"/>
      <c r="F127" s="1"/>
      <c r="G127" s="7"/>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c r="A128" s="1"/>
      <c r="B128" s="1"/>
      <c r="C128" s="1"/>
      <c r="D128" s="1"/>
      <c r="E128" s="1"/>
      <c r="F128" s="1"/>
      <c r="G128" s="7"/>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c r="A129" s="1"/>
      <c r="B129" s="1"/>
      <c r="C129" s="1"/>
      <c r="D129" s="1"/>
      <c r="E129" s="1"/>
      <c r="F129" s="1"/>
      <c r="G129" s="7"/>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c r="A130" s="1"/>
      <c r="B130" s="1"/>
      <c r="C130" s="1"/>
      <c r="D130" s="1"/>
      <c r="E130" s="1"/>
      <c r="F130" s="1"/>
      <c r="G130" s="7"/>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c r="A131" s="1"/>
      <c r="B131" s="1"/>
      <c r="C131" s="1"/>
      <c r="D131" s="1"/>
      <c r="E131" s="1"/>
      <c r="F131" s="1"/>
      <c r="G131" s="7"/>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c r="A132" s="1"/>
      <c r="B132" s="1"/>
      <c r="C132" s="1"/>
      <c r="D132" s="1"/>
      <c r="E132" s="1"/>
      <c r="F132" s="1"/>
      <c r="G132" s="7"/>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c r="A133" s="1"/>
      <c r="B133" s="1"/>
      <c r="C133" s="1"/>
      <c r="D133" s="1"/>
      <c r="E133" s="1"/>
      <c r="F133" s="1"/>
      <c r="G133" s="7"/>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c r="A134" s="1"/>
      <c r="B134" s="1"/>
      <c r="C134" s="1"/>
      <c r="D134" s="1"/>
      <c r="E134" s="1"/>
      <c r="F134" s="1"/>
      <c r="G134" s="7"/>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c r="A135" s="1"/>
      <c r="B135" s="1"/>
      <c r="C135" s="1"/>
      <c r="D135" s="1"/>
      <c r="E135" s="1"/>
      <c r="F135" s="1"/>
      <c r="G135" s="7"/>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c r="A136" s="1"/>
      <c r="B136" s="1"/>
      <c r="C136" s="1"/>
      <c r="D136" s="1"/>
      <c r="E136" s="1"/>
      <c r="F136" s="1"/>
      <c r="G136" s="7"/>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c r="A137" s="1"/>
      <c r="B137" s="1"/>
      <c r="C137" s="1"/>
      <c r="D137" s="1"/>
      <c r="E137" s="1"/>
      <c r="F137" s="1"/>
      <c r="G137" s="7"/>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c r="A138" s="1"/>
      <c r="B138" s="1"/>
      <c r="C138" s="1"/>
      <c r="D138" s="1"/>
      <c r="E138" s="1"/>
      <c r="F138" s="1"/>
      <c r="G138" s="7"/>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c r="A139" s="1"/>
      <c r="B139" s="1"/>
      <c r="C139" s="1"/>
      <c r="D139" s="1"/>
      <c r="E139" s="1"/>
      <c r="F139" s="1"/>
      <c r="G139" s="7"/>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1:40">
      <c r="A140" s="1"/>
      <c r="B140" s="1"/>
      <c r="C140" s="1"/>
      <c r="D140" s="1"/>
      <c r="E140" s="1"/>
      <c r="F140" s="1"/>
      <c r="G140" s="7"/>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1:40">
      <c r="A141" s="1"/>
      <c r="B141" s="1"/>
      <c r="C141" s="1"/>
      <c r="D141" s="1"/>
      <c r="E141" s="1"/>
      <c r="F141" s="1"/>
      <c r="G141" s="7"/>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0">
      <c r="A142" s="1"/>
      <c r="B142" s="1"/>
      <c r="C142" s="1"/>
      <c r="D142" s="1"/>
      <c r="E142" s="1"/>
      <c r="F142" s="1"/>
      <c r="G142" s="7"/>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c r="A143" s="1"/>
      <c r="B143" s="1"/>
      <c r="C143" s="1"/>
      <c r="D143" s="1"/>
      <c r="E143" s="1"/>
      <c r="F143" s="1"/>
      <c r="G143" s="7"/>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0">
      <c r="A144" s="1"/>
      <c r="B144" s="1"/>
      <c r="C144" s="1"/>
      <c r="D144" s="1"/>
      <c r="E144" s="1"/>
      <c r="F144" s="1"/>
      <c r="G144" s="7"/>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c r="A145" s="1"/>
      <c r="B145" s="1"/>
      <c r="C145" s="1"/>
      <c r="D145" s="1"/>
      <c r="E145" s="1"/>
      <c r="F145" s="1"/>
      <c r="G145" s="7"/>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c r="A146" s="1"/>
      <c r="B146" s="1"/>
      <c r="C146" s="1"/>
      <c r="D146" s="1"/>
      <c r="E146" s="1"/>
      <c r="F146" s="1"/>
      <c r="G146" s="7"/>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0">
      <c r="A147" s="1"/>
      <c r="B147" s="1"/>
      <c r="C147" s="1"/>
      <c r="D147" s="1"/>
      <c r="E147" s="1"/>
      <c r="F147" s="1"/>
      <c r="G147" s="7"/>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0">
      <c r="A148" s="1"/>
      <c r="B148" s="1"/>
      <c r="C148" s="1"/>
      <c r="D148" s="1"/>
      <c r="E148" s="1"/>
      <c r="F148" s="1"/>
      <c r="G148" s="7"/>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c r="A149" s="1"/>
      <c r="B149" s="1"/>
      <c r="C149" s="1"/>
      <c r="D149" s="1"/>
      <c r="E149" s="1"/>
      <c r="F149" s="1"/>
      <c r="G149" s="7"/>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c r="A150" s="1"/>
      <c r="B150" s="1"/>
      <c r="C150" s="1"/>
      <c r="D150" s="1"/>
      <c r="E150" s="1"/>
      <c r="F150" s="1"/>
      <c r="G150" s="7"/>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0">
      <c r="A151" s="1"/>
      <c r="B151" s="1"/>
      <c r="C151" s="1"/>
      <c r="D151" s="1"/>
      <c r="E151" s="1"/>
      <c r="F151" s="1"/>
      <c r="G151" s="7"/>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c r="A152" s="1"/>
      <c r="B152" s="1"/>
      <c r="C152" s="1"/>
      <c r="D152" s="1"/>
      <c r="E152" s="1"/>
      <c r="F152" s="1"/>
      <c r="G152" s="7"/>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c r="A153" s="1"/>
      <c r="B153" s="1"/>
      <c r="C153" s="1"/>
      <c r="D153" s="1"/>
      <c r="E153" s="1"/>
      <c r="F153" s="1"/>
      <c r="G153" s="7"/>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0">
      <c r="A154" s="1"/>
      <c r="B154" s="1"/>
      <c r="C154" s="1"/>
      <c r="D154" s="1"/>
      <c r="E154" s="1"/>
      <c r="F154" s="1"/>
      <c r="G154" s="7"/>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0">
      <c r="A155" s="1"/>
      <c r="B155" s="1"/>
      <c r="C155" s="1"/>
      <c r="D155" s="1"/>
      <c r="E155" s="1"/>
      <c r="F155" s="1"/>
      <c r="G155" s="7"/>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c r="A156" s="1"/>
      <c r="B156" s="1"/>
      <c r="C156" s="1"/>
      <c r="D156" s="1"/>
      <c r="E156" s="1"/>
      <c r="F156" s="1"/>
      <c r="G156" s="7"/>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0">
      <c r="A157" s="1"/>
      <c r="B157" s="1"/>
      <c r="C157" s="1"/>
      <c r="D157" s="1"/>
      <c r="E157" s="1"/>
      <c r="F157" s="1"/>
      <c r="G157" s="7"/>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c r="A158" s="1"/>
      <c r="B158" s="1"/>
      <c r="C158" s="1"/>
      <c r="D158" s="1"/>
      <c r="E158" s="1"/>
      <c r="F158" s="1"/>
      <c r="G158" s="7"/>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0">
      <c r="A159" s="1"/>
      <c r="B159" s="1"/>
      <c r="C159" s="1"/>
      <c r="D159" s="1"/>
      <c r="E159" s="1"/>
      <c r="F159" s="1"/>
      <c r="G159" s="7"/>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c r="A160" s="1"/>
      <c r="B160" s="1"/>
      <c r="C160" s="1"/>
      <c r="D160" s="1"/>
      <c r="E160" s="1"/>
      <c r="F160" s="1"/>
      <c r="G160" s="7"/>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c r="A161" s="1"/>
      <c r="B161" s="1"/>
      <c r="C161" s="1"/>
      <c r="D161" s="1"/>
      <c r="E161" s="1"/>
      <c r="F161" s="1"/>
      <c r="G161" s="7"/>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1:40">
      <c r="A162" s="1"/>
      <c r="B162" s="1"/>
      <c r="C162" s="1"/>
      <c r="D162" s="1"/>
      <c r="E162" s="1"/>
      <c r="F162" s="1"/>
      <c r="G162" s="7"/>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1:40">
      <c r="A163" s="1"/>
      <c r="B163" s="1"/>
      <c r="C163" s="1"/>
      <c r="D163" s="1"/>
      <c r="E163" s="1"/>
      <c r="F163" s="1"/>
      <c r="G163" s="7"/>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1:40">
      <c r="A164" s="1"/>
      <c r="B164" s="1"/>
      <c r="C164" s="1"/>
      <c r="D164" s="1"/>
      <c r="E164" s="1"/>
      <c r="F164" s="1"/>
      <c r="G164" s="7"/>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1:40">
      <c r="A165" s="1"/>
      <c r="B165" s="1"/>
      <c r="C165" s="1"/>
      <c r="D165" s="1"/>
      <c r="E165" s="1"/>
      <c r="F165" s="1"/>
      <c r="G165" s="7"/>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1:40">
      <c r="A166" s="1"/>
      <c r="B166" s="1"/>
      <c r="C166" s="1"/>
      <c r="D166" s="1"/>
      <c r="E166" s="1"/>
      <c r="F166" s="1"/>
      <c r="G166" s="7"/>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1:40">
      <c r="A167" s="1"/>
      <c r="B167" s="1"/>
      <c r="C167" s="1"/>
      <c r="D167" s="1"/>
      <c r="E167" s="1"/>
      <c r="F167" s="1"/>
      <c r="G167" s="7"/>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c r="A168" s="1"/>
      <c r="B168" s="1"/>
      <c r="C168" s="1"/>
      <c r="D168" s="1"/>
      <c r="E168" s="1"/>
      <c r="F168" s="1"/>
      <c r="G168" s="7"/>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c r="A169" s="1"/>
      <c r="B169" s="1"/>
      <c r="C169" s="1"/>
      <c r="D169" s="1"/>
      <c r="E169" s="1"/>
      <c r="F169" s="1"/>
      <c r="G169" s="7"/>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1:40">
      <c r="A170" s="1"/>
      <c r="B170" s="1"/>
      <c r="C170" s="1"/>
      <c r="D170" s="1"/>
      <c r="E170" s="1"/>
      <c r="F170" s="1"/>
      <c r="G170" s="7"/>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1:40">
      <c r="A171" s="1"/>
      <c r="B171" s="1"/>
      <c r="C171" s="1"/>
      <c r="D171" s="1"/>
      <c r="E171" s="1"/>
      <c r="F171" s="1"/>
      <c r="G171" s="7"/>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1:40">
      <c r="A172" s="1"/>
      <c r="B172" s="1"/>
      <c r="C172" s="1"/>
      <c r="D172" s="1"/>
      <c r="E172" s="1"/>
      <c r="F172" s="1"/>
      <c r="G172" s="7"/>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1:40">
      <c r="A173" s="1"/>
      <c r="B173" s="1"/>
      <c r="C173" s="1"/>
      <c r="D173" s="1"/>
      <c r="E173" s="1"/>
      <c r="F173" s="1"/>
      <c r="G173" s="7"/>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1:40">
      <c r="A174" s="1"/>
      <c r="B174" s="1"/>
      <c r="C174" s="1"/>
      <c r="D174" s="1"/>
      <c r="E174" s="1"/>
      <c r="F174" s="1"/>
      <c r="G174" s="7"/>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c r="A175" s="1"/>
      <c r="B175" s="1"/>
      <c r="C175" s="1"/>
      <c r="D175" s="1"/>
      <c r="E175" s="1"/>
      <c r="F175" s="1"/>
      <c r="G175" s="7"/>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c r="A176" s="1"/>
      <c r="B176" s="1"/>
      <c r="C176" s="1"/>
      <c r="D176" s="1"/>
      <c r="E176" s="1"/>
      <c r="F176" s="1"/>
      <c r="G176" s="7"/>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1:40">
      <c r="A177" s="1"/>
      <c r="B177" s="1"/>
      <c r="C177" s="1"/>
      <c r="D177" s="1"/>
      <c r="E177" s="1"/>
      <c r="F177" s="1"/>
      <c r="G177" s="7"/>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1:40">
      <c r="A178" s="1"/>
      <c r="B178" s="1"/>
      <c r="C178" s="1"/>
      <c r="D178" s="1"/>
      <c r="E178" s="1"/>
      <c r="F178" s="1"/>
      <c r="G178" s="7"/>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0">
      <c r="A179" s="1"/>
      <c r="B179" s="1"/>
      <c r="C179" s="1"/>
      <c r="D179" s="1"/>
      <c r="E179" s="1"/>
      <c r="F179" s="1"/>
      <c r="G179" s="7"/>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1:40">
      <c r="A180" s="1"/>
      <c r="B180" s="1"/>
      <c r="C180" s="1"/>
      <c r="D180" s="1"/>
      <c r="E180" s="1"/>
      <c r="F180" s="1"/>
      <c r="G180" s="7"/>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1:40">
      <c r="A181" s="1"/>
      <c r="B181" s="1"/>
      <c r="C181" s="1"/>
      <c r="D181" s="1"/>
      <c r="E181" s="1"/>
      <c r="F181" s="1"/>
      <c r="G181" s="7"/>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c r="A182" s="1"/>
      <c r="B182" s="1"/>
      <c r="C182" s="1"/>
      <c r="D182" s="1"/>
      <c r="E182" s="1"/>
      <c r="F182" s="1"/>
      <c r="G182" s="7"/>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c r="A183" s="1"/>
      <c r="B183" s="1"/>
      <c r="C183" s="1"/>
      <c r="D183" s="1"/>
      <c r="E183" s="1"/>
      <c r="F183" s="1"/>
      <c r="G183" s="7"/>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1:40">
      <c r="A184" s="1"/>
      <c r="B184" s="1"/>
      <c r="C184" s="1"/>
      <c r="D184" s="1"/>
      <c r="E184" s="1"/>
      <c r="F184" s="1"/>
      <c r="G184" s="7"/>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1:40">
      <c r="A185" s="1"/>
      <c r="B185" s="1"/>
      <c r="C185" s="1"/>
      <c r="D185" s="1"/>
      <c r="E185" s="1"/>
      <c r="F185" s="1"/>
      <c r="G185" s="7"/>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1:40">
      <c r="A186" s="1"/>
      <c r="B186" s="1"/>
      <c r="C186" s="1"/>
      <c r="D186" s="1"/>
      <c r="E186" s="1"/>
      <c r="F186" s="1"/>
      <c r="G186" s="7"/>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1:40">
      <c r="A187" s="1"/>
      <c r="B187" s="1"/>
      <c r="C187" s="1"/>
      <c r="D187" s="1"/>
      <c r="E187" s="1"/>
      <c r="F187" s="1"/>
      <c r="G187" s="7"/>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1:40">
      <c r="A188" s="1"/>
      <c r="B188" s="1"/>
      <c r="C188" s="1"/>
      <c r="D188" s="1"/>
      <c r="E188" s="1"/>
      <c r="F188" s="1"/>
      <c r="G188" s="7"/>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1:40">
      <c r="A189" s="1"/>
      <c r="B189" s="1"/>
      <c r="C189" s="1"/>
      <c r="D189" s="1"/>
      <c r="E189" s="1"/>
      <c r="F189" s="1"/>
      <c r="G189" s="7"/>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1:40">
      <c r="A190" s="1"/>
      <c r="B190" s="1"/>
      <c r="C190" s="1"/>
      <c r="D190" s="1"/>
      <c r="E190" s="1"/>
      <c r="F190" s="1"/>
      <c r="G190" s="7"/>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1:40">
      <c r="A191" s="1"/>
      <c r="B191" s="1"/>
      <c r="C191" s="1"/>
      <c r="D191" s="1"/>
      <c r="E191" s="1"/>
      <c r="F191" s="1"/>
      <c r="G191" s="7"/>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sheetData>
  <mergeCells count="5">
    <mergeCell ref="A2:I2"/>
    <mergeCell ref="A3:I3"/>
    <mergeCell ref="A5:A7"/>
    <mergeCell ref="E5:E7"/>
    <mergeCell ref="G5:I5"/>
  </mergeCells>
  <pageMargins left="0.93" right="0.7" top="0.65" bottom="0.25" header="0.3" footer="0.3"/>
  <pageSetup scale="78"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S57"/>
  <sheetViews>
    <sheetView view="pageBreakPreview" zoomScaleNormal="100" zoomScaleSheetLayoutView="100" workbookViewId="0">
      <selection activeCell="L20" sqref="L20"/>
    </sheetView>
  </sheetViews>
  <sheetFormatPr defaultRowHeight="15"/>
  <cols>
    <col min="1" max="1" width="27.140625" style="67" customWidth="1"/>
    <col min="2" max="2" width="21.7109375" style="67" customWidth="1"/>
    <col min="3" max="3" width="17.140625" style="67" customWidth="1"/>
    <col min="4" max="4" width="14.7109375" style="67" customWidth="1"/>
    <col min="5" max="5" width="14" style="67" customWidth="1"/>
    <col min="6" max="6" width="15.140625" style="67" customWidth="1"/>
    <col min="7" max="7" width="14.85546875" style="67" customWidth="1"/>
    <col min="8" max="8" width="16.28515625" style="67" customWidth="1"/>
    <col min="9" max="19" width="9.140625" style="67"/>
  </cols>
  <sheetData>
    <row r="1" spans="1:10" ht="21.75" customHeight="1">
      <c r="H1" s="116" t="s">
        <v>680</v>
      </c>
    </row>
    <row r="2" spans="1:10" ht="20.25">
      <c r="A2" s="1060" t="s">
        <v>1019</v>
      </c>
      <c r="B2" s="1060"/>
      <c r="C2" s="1060"/>
      <c r="D2" s="1060"/>
      <c r="E2" s="1060"/>
      <c r="F2" s="1060"/>
      <c r="G2" s="1060"/>
      <c r="H2" s="1060"/>
    </row>
    <row r="4" spans="1:10" ht="18.75">
      <c r="A4" s="147" t="s">
        <v>22</v>
      </c>
      <c r="B4" s="183"/>
      <c r="D4" s="147" t="s">
        <v>506</v>
      </c>
      <c r="G4" s="184"/>
      <c r="H4" s="184"/>
      <c r="I4" s="141"/>
      <c r="J4" s="141"/>
    </row>
    <row r="6" spans="1:10">
      <c r="H6" s="123" t="s">
        <v>15</v>
      </c>
    </row>
    <row r="7" spans="1:10" ht="45" customHeight="1">
      <c r="A7" s="1061" t="s">
        <v>7</v>
      </c>
      <c r="B7" s="1061" t="s">
        <v>507</v>
      </c>
      <c r="C7" s="139" t="s">
        <v>898</v>
      </c>
      <c r="D7" s="139" t="s">
        <v>899</v>
      </c>
      <c r="E7" s="139" t="s">
        <v>508</v>
      </c>
      <c r="F7" s="139" t="s">
        <v>905</v>
      </c>
      <c r="G7" s="139" t="s">
        <v>14</v>
      </c>
      <c r="H7" s="185" t="s">
        <v>510</v>
      </c>
    </row>
    <row r="8" spans="1:10" ht="28.5">
      <c r="A8" s="1062"/>
      <c r="B8" s="1062"/>
      <c r="C8" s="117" t="s">
        <v>8</v>
      </c>
      <c r="D8" s="117" t="s">
        <v>9</v>
      </c>
      <c r="E8" s="117" t="s">
        <v>10</v>
      </c>
      <c r="F8" s="117" t="s">
        <v>231</v>
      </c>
      <c r="G8" s="117" t="s">
        <v>12</v>
      </c>
      <c r="H8" s="186" t="s">
        <v>274</v>
      </c>
    </row>
    <row r="9" spans="1:10" ht="18" customHeight="1">
      <c r="A9" s="128" t="s">
        <v>511</v>
      </c>
      <c r="B9" s="118" t="s">
        <v>512</v>
      </c>
      <c r="C9" s="118"/>
      <c r="D9" s="118"/>
      <c r="E9" s="118"/>
      <c r="F9" s="118"/>
      <c r="G9" s="118"/>
      <c r="H9" s="118"/>
    </row>
    <row r="10" spans="1:10" ht="18" customHeight="1">
      <c r="A10" s="118"/>
      <c r="B10" s="118"/>
      <c r="C10" s="118"/>
      <c r="D10" s="118"/>
      <c r="E10" s="118"/>
      <c r="F10" s="118"/>
      <c r="G10" s="118"/>
      <c r="H10" s="118"/>
    </row>
    <row r="11" spans="1:10" ht="18" customHeight="1">
      <c r="A11" s="118"/>
      <c r="B11" s="118" t="s">
        <v>514</v>
      </c>
      <c r="C11" s="118"/>
      <c r="D11" s="118"/>
      <c r="E11" s="118"/>
      <c r="F11" s="118"/>
      <c r="G11" s="118"/>
      <c r="H11" s="118"/>
    </row>
    <row r="12" spans="1:10" ht="18" customHeight="1">
      <c r="A12" s="118"/>
      <c r="B12" s="118"/>
      <c r="C12" s="118"/>
      <c r="D12" s="118"/>
      <c r="E12" s="118"/>
      <c r="F12" s="118"/>
      <c r="G12" s="118"/>
      <c r="H12" s="118"/>
    </row>
    <row r="13" spans="1:10" ht="18" customHeight="1" thickBot="1">
      <c r="A13" s="118"/>
      <c r="B13" s="119" t="s">
        <v>24</v>
      </c>
      <c r="C13" s="187"/>
      <c r="D13" s="187"/>
      <c r="E13" s="187"/>
      <c r="F13" s="187"/>
      <c r="G13" s="187"/>
      <c r="H13" s="187"/>
    </row>
    <row r="14" spans="1:10" ht="18" customHeight="1" thickTop="1">
      <c r="A14" s="118"/>
      <c r="B14" s="118"/>
      <c r="C14" s="118"/>
      <c r="D14" s="118"/>
      <c r="E14" s="118"/>
      <c r="F14" s="118"/>
      <c r="G14" s="118"/>
      <c r="H14" s="118"/>
    </row>
    <row r="15" spans="1:10" ht="18" customHeight="1">
      <c r="A15" s="118"/>
      <c r="B15" s="118"/>
      <c r="C15" s="118"/>
      <c r="D15" s="118"/>
      <c r="E15" s="118"/>
      <c r="F15" s="118"/>
      <c r="G15" s="118"/>
      <c r="H15" s="118"/>
    </row>
    <row r="16" spans="1:10" ht="18" customHeight="1">
      <c r="A16" s="118" t="s">
        <v>513</v>
      </c>
      <c r="B16" s="118" t="s">
        <v>512</v>
      </c>
      <c r="C16" s="118"/>
      <c r="D16" s="118"/>
      <c r="E16" s="118"/>
      <c r="F16" s="118"/>
      <c r="G16" s="118"/>
      <c r="H16" s="118"/>
    </row>
    <row r="17" spans="1:8" ht="18" customHeight="1">
      <c r="A17" s="118"/>
      <c r="B17" s="118"/>
      <c r="C17" s="118"/>
      <c r="D17" s="118"/>
      <c r="E17" s="118"/>
      <c r="F17" s="118"/>
      <c r="G17" s="118"/>
      <c r="H17" s="118"/>
    </row>
    <row r="18" spans="1:8" ht="18" customHeight="1">
      <c r="A18" s="118"/>
      <c r="B18" s="118" t="s">
        <v>514</v>
      </c>
      <c r="C18" s="118"/>
      <c r="D18" s="118"/>
      <c r="E18" s="118"/>
      <c r="F18" s="118"/>
      <c r="G18" s="118"/>
      <c r="H18" s="118"/>
    </row>
    <row r="19" spans="1:8" ht="18" customHeight="1">
      <c r="A19" s="118"/>
      <c r="B19" s="118"/>
      <c r="C19" s="118"/>
      <c r="D19" s="118"/>
      <c r="E19" s="118"/>
      <c r="F19" s="118"/>
      <c r="G19" s="118"/>
      <c r="H19" s="118"/>
    </row>
    <row r="20" spans="1:8" ht="18" customHeight="1" thickBot="1">
      <c r="A20" s="118"/>
      <c r="B20" s="119" t="s">
        <v>24</v>
      </c>
      <c r="C20" s="187"/>
      <c r="D20" s="187"/>
      <c r="E20" s="187"/>
      <c r="F20" s="187"/>
      <c r="G20" s="187"/>
      <c r="H20" s="187"/>
    </row>
    <row r="21" spans="1:8" ht="18" customHeight="1" thickTop="1">
      <c r="A21" s="118"/>
      <c r="B21" s="118"/>
      <c r="C21" s="118"/>
      <c r="D21" s="118"/>
      <c r="E21" s="118"/>
      <c r="F21" s="118"/>
      <c r="G21" s="118"/>
      <c r="H21" s="118"/>
    </row>
    <row r="22" spans="1:8" ht="18" customHeight="1" thickBot="1">
      <c r="A22" s="118"/>
      <c r="B22" s="119" t="s">
        <v>16</v>
      </c>
      <c r="C22" s="187"/>
      <c r="D22" s="187"/>
      <c r="E22" s="187"/>
      <c r="F22" s="187"/>
      <c r="G22" s="187"/>
      <c r="H22" s="187"/>
    </row>
    <row r="23" spans="1:8" ht="18" customHeight="1" thickTop="1">
      <c r="A23" s="120"/>
      <c r="B23" s="120"/>
      <c r="C23" s="120"/>
      <c r="D23" s="120"/>
      <c r="E23" s="120"/>
      <c r="F23" s="120"/>
      <c r="G23" s="120"/>
      <c r="H23" s="120"/>
    </row>
    <row r="24" spans="1:8" ht="18" customHeight="1">
      <c r="C24" s="814"/>
    </row>
    <row r="25" spans="1:8" ht="18" customHeight="1">
      <c r="E25" s="67" t="s">
        <v>665</v>
      </c>
    </row>
    <row r="26" spans="1:8" ht="18" customHeight="1">
      <c r="E26" s="154" t="s">
        <v>505</v>
      </c>
    </row>
    <row r="27" spans="1:8" ht="18" customHeight="1">
      <c r="E27" s="304" t="s">
        <v>515</v>
      </c>
    </row>
    <row r="28" spans="1:8" ht="18" customHeight="1">
      <c r="E28" s="188" t="s">
        <v>20</v>
      </c>
    </row>
    <row r="29" spans="1:8" ht="18" customHeight="1"/>
    <row r="30" spans="1:8" ht="18" customHeight="1"/>
    <row r="31" spans="1:8" ht="18" customHeight="1"/>
    <row r="32" spans="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3">
    <mergeCell ref="A2:H2"/>
    <mergeCell ref="A7:A8"/>
    <mergeCell ref="B7:B8"/>
  </mergeCells>
  <pageMargins left="0.7" right="0.7" top="0.75" bottom="0.75" header="0.3" footer="0.3"/>
  <pageSetup paperSize="9" scale="90" firstPageNumber="18" orientation="landscape"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57"/>
  <sheetViews>
    <sheetView view="pageBreakPreview" zoomScaleNormal="100" zoomScaleSheetLayoutView="100" workbookViewId="0">
      <selection activeCell="L20" sqref="L20"/>
    </sheetView>
  </sheetViews>
  <sheetFormatPr defaultRowHeight="15"/>
  <cols>
    <col min="1" max="1" width="22" style="67" customWidth="1"/>
    <col min="2" max="2" width="16.28515625" style="67" customWidth="1"/>
    <col min="3" max="3" width="17.140625" style="67" customWidth="1"/>
    <col min="4" max="4" width="14.7109375" style="67" customWidth="1"/>
    <col min="5" max="5" width="13" style="67" customWidth="1"/>
    <col min="6" max="6" width="15.28515625" style="67" customWidth="1"/>
    <col min="7" max="7" width="15.140625" style="67" customWidth="1"/>
    <col min="8" max="8" width="12.5703125" style="67" customWidth="1"/>
    <col min="9" max="9" width="11.42578125" style="67" customWidth="1"/>
    <col min="10" max="10" width="16.28515625" style="67" customWidth="1"/>
    <col min="11" max="21" width="9.140625" style="67"/>
  </cols>
  <sheetData>
    <row r="1" spans="1:12" ht="21.75" customHeight="1">
      <c r="J1" s="116" t="s">
        <v>794</v>
      </c>
    </row>
    <row r="2" spans="1:12" ht="19.5" customHeight="1">
      <c r="G2" s="2" t="s">
        <v>765</v>
      </c>
      <c r="J2" s="116"/>
    </row>
    <row r="3" spans="1:12" ht="20.25">
      <c r="A3" s="1060" t="s">
        <v>1019</v>
      </c>
      <c r="B3" s="1060"/>
      <c r="C3" s="1060"/>
      <c r="D3" s="1060"/>
      <c r="E3" s="1060"/>
      <c r="F3" s="1060"/>
      <c r="G3" s="1060"/>
      <c r="H3" s="1060"/>
      <c r="I3" s="1060"/>
      <c r="J3" s="1060"/>
    </row>
    <row r="5" spans="1:12" ht="18.75">
      <c r="A5" s="147" t="s">
        <v>22</v>
      </c>
      <c r="B5" s="183"/>
      <c r="D5" s="147" t="s">
        <v>506</v>
      </c>
      <c r="I5" s="184"/>
      <c r="J5" s="184"/>
      <c r="K5" s="141"/>
      <c r="L5" s="141"/>
    </row>
    <row r="7" spans="1:12">
      <c r="J7" s="123" t="s">
        <v>15</v>
      </c>
    </row>
    <row r="8" spans="1:12" ht="71.25">
      <c r="A8" s="1061" t="s">
        <v>7</v>
      </c>
      <c r="B8" s="1061" t="s">
        <v>507</v>
      </c>
      <c r="C8" s="607" t="s">
        <v>898</v>
      </c>
      <c r="D8" s="607" t="s">
        <v>899</v>
      </c>
      <c r="E8" s="607" t="s">
        <v>508</v>
      </c>
      <c r="F8" s="607" t="s">
        <v>509</v>
      </c>
      <c r="G8" s="607" t="s">
        <v>734</v>
      </c>
      <c r="H8" s="607" t="s">
        <v>509</v>
      </c>
      <c r="I8" s="607" t="s">
        <v>14</v>
      </c>
      <c r="J8" s="185" t="s">
        <v>510</v>
      </c>
    </row>
    <row r="9" spans="1:12">
      <c r="A9" s="1062"/>
      <c r="B9" s="1062"/>
      <c r="C9" s="117" t="s">
        <v>8</v>
      </c>
      <c r="D9" s="117" t="s">
        <v>9</v>
      </c>
      <c r="E9" s="117" t="s">
        <v>10</v>
      </c>
      <c r="F9" s="117" t="s">
        <v>231</v>
      </c>
      <c r="G9" s="117" t="s">
        <v>12</v>
      </c>
      <c r="H9" s="117" t="s">
        <v>274</v>
      </c>
      <c r="I9" s="117" t="s">
        <v>111</v>
      </c>
      <c r="J9" s="186" t="s">
        <v>735</v>
      </c>
    </row>
    <row r="10" spans="1:12" ht="18" customHeight="1">
      <c r="A10" s="128" t="s">
        <v>511</v>
      </c>
      <c r="B10" s="118" t="s">
        <v>512</v>
      </c>
      <c r="C10" s="118"/>
      <c r="D10" s="118"/>
      <c r="E10" s="118"/>
      <c r="F10" s="118"/>
      <c r="G10" s="118"/>
      <c r="H10" s="118"/>
      <c r="I10" s="118"/>
      <c r="J10" s="118"/>
    </row>
    <row r="11" spans="1:12" ht="18" customHeight="1">
      <c r="A11" s="118"/>
      <c r="B11" s="118"/>
      <c r="C11" s="118"/>
      <c r="D11" s="118"/>
      <c r="E11" s="118"/>
      <c r="F11" s="118"/>
      <c r="G11" s="118"/>
      <c r="H11" s="118"/>
      <c r="I11" s="118"/>
      <c r="J11" s="118"/>
    </row>
    <row r="12" spans="1:12" ht="18" customHeight="1">
      <c r="A12" s="118"/>
      <c r="B12" s="118" t="s">
        <v>514</v>
      </c>
      <c r="C12" s="118"/>
      <c r="D12" s="118"/>
      <c r="E12" s="118"/>
      <c r="F12" s="118"/>
      <c r="G12" s="118"/>
      <c r="H12" s="118"/>
      <c r="I12" s="118"/>
      <c r="J12" s="118"/>
    </row>
    <row r="13" spans="1:12" ht="18" customHeight="1">
      <c r="A13" s="118"/>
      <c r="B13" s="118"/>
      <c r="C13" s="118"/>
      <c r="D13" s="118"/>
      <c r="E13" s="118"/>
      <c r="F13" s="118"/>
      <c r="G13" s="118"/>
      <c r="H13" s="118"/>
      <c r="I13" s="118"/>
      <c r="J13" s="118"/>
    </row>
    <row r="14" spans="1:12" ht="18" customHeight="1" thickBot="1">
      <c r="A14" s="118"/>
      <c r="B14" s="119" t="s">
        <v>24</v>
      </c>
      <c r="C14" s="187"/>
      <c r="D14" s="187"/>
      <c r="E14" s="187"/>
      <c r="F14" s="187"/>
      <c r="G14" s="187"/>
      <c r="H14" s="187"/>
      <c r="I14" s="187"/>
      <c r="J14" s="187"/>
    </row>
    <row r="15" spans="1:12" ht="18" customHeight="1" thickTop="1">
      <c r="A15" s="118"/>
      <c r="B15" s="118"/>
      <c r="C15" s="118"/>
      <c r="D15" s="118"/>
      <c r="E15" s="118"/>
      <c r="F15" s="118"/>
      <c r="G15" s="118"/>
      <c r="H15" s="118"/>
      <c r="I15" s="118"/>
      <c r="J15" s="118"/>
    </row>
    <row r="16" spans="1:12" ht="18" customHeight="1">
      <c r="A16" s="118"/>
      <c r="B16" s="118"/>
      <c r="C16" s="118"/>
      <c r="D16" s="118"/>
      <c r="E16" s="118"/>
      <c r="F16" s="118"/>
      <c r="G16" s="118"/>
      <c r="H16" s="118"/>
      <c r="I16" s="118"/>
      <c r="J16" s="118"/>
    </row>
    <row r="17" spans="1:10" ht="18" customHeight="1">
      <c r="A17" s="118" t="s">
        <v>513</v>
      </c>
      <c r="B17" s="118" t="s">
        <v>512</v>
      </c>
      <c r="C17" s="118"/>
      <c r="D17" s="118"/>
      <c r="E17" s="118"/>
      <c r="F17" s="118"/>
      <c r="G17" s="118"/>
      <c r="H17" s="118"/>
      <c r="I17" s="118"/>
      <c r="J17" s="118"/>
    </row>
    <row r="18" spans="1:10" ht="18" customHeight="1">
      <c r="A18" s="118"/>
      <c r="B18" s="118"/>
      <c r="C18" s="118"/>
      <c r="D18" s="118"/>
      <c r="E18" s="118"/>
      <c r="F18" s="118"/>
      <c r="G18" s="118"/>
      <c r="H18" s="118"/>
      <c r="I18" s="118"/>
      <c r="J18" s="118"/>
    </row>
    <row r="19" spans="1:10" ht="18" customHeight="1">
      <c r="A19" s="118"/>
      <c r="B19" s="118" t="s">
        <v>514</v>
      </c>
      <c r="C19" s="118"/>
      <c r="D19" s="118"/>
      <c r="E19" s="118"/>
      <c r="F19" s="118"/>
      <c r="G19" s="118"/>
      <c r="H19" s="118"/>
      <c r="I19" s="118"/>
      <c r="J19" s="118"/>
    </row>
    <row r="20" spans="1:10" ht="18" customHeight="1">
      <c r="A20" s="118"/>
      <c r="B20" s="118"/>
      <c r="C20" s="118"/>
      <c r="D20" s="118"/>
      <c r="E20" s="118"/>
      <c r="F20" s="118"/>
      <c r="G20" s="118"/>
      <c r="H20" s="118"/>
      <c r="I20" s="118"/>
      <c r="J20" s="118"/>
    </row>
    <row r="21" spans="1:10" ht="18" customHeight="1" thickBot="1">
      <c r="A21" s="118"/>
      <c r="B21" s="119" t="s">
        <v>24</v>
      </c>
      <c r="C21" s="187"/>
      <c r="D21" s="187"/>
      <c r="E21" s="187"/>
      <c r="F21" s="187"/>
      <c r="G21" s="187"/>
      <c r="H21" s="187"/>
      <c r="I21" s="187"/>
      <c r="J21" s="187"/>
    </row>
    <row r="22" spans="1:10" ht="18" customHeight="1" thickTop="1">
      <c r="A22" s="118"/>
      <c r="B22" s="118"/>
      <c r="C22" s="118"/>
      <c r="D22" s="118"/>
      <c r="E22" s="118"/>
      <c r="F22" s="118"/>
      <c r="G22" s="118"/>
      <c r="H22" s="118"/>
      <c r="I22" s="118"/>
      <c r="J22" s="118"/>
    </row>
    <row r="23" spans="1:10" ht="18" customHeight="1" thickBot="1">
      <c r="A23" s="118"/>
      <c r="B23" s="119" t="s">
        <v>16</v>
      </c>
      <c r="C23" s="187"/>
      <c r="D23" s="187"/>
      <c r="E23" s="187"/>
      <c r="F23" s="187"/>
      <c r="G23" s="187"/>
      <c r="H23" s="187"/>
      <c r="I23" s="187"/>
      <c r="J23" s="187"/>
    </row>
    <row r="24" spans="1:10" ht="18" customHeight="1" thickTop="1">
      <c r="A24" s="120"/>
      <c r="B24" s="120"/>
      <c r="C24" s="822"/>
      <c r="D24" s="120"/>
      <c r="E24" s="120"/>
      <c r="F24" s="120"/>
      <c r="G24" s="120"/>
      <c r="H24" s="120"/>
      <c r="I24" s="120"/>
      <c r="J24" s="120"/>
    </row>
    <row r="25" spans="1:10" ht="18" customHeight="1"/>
    <row r="26" spans="1:10" ht="18" customHeight="1">
      <c r="G26" s="67" t="s">
        <v>665</v>
      </c>
    </row>
    <row r="27" spans="1:10" ht="18" customHeight="1">
      <c r="G27" s="154" t="s">
        <v>505</v>
      </c>
    </row>
    <row r="28" spans="1:10" ht="18" customHeight="1">
      <c r="G28" s="304" t="s">
        <v>515</v>
      </c>
    </row>
    <row r="29" spans="1:10" ht="18" customHeight="1">
      <c r="G29" s="188" t="s">
        <v>20</v>
      </c>
    </row>
    <row r="30" spans="1:10" ht="18" customHeight="1"/>
    <row r="31" spans="1:10" ht="18" customHeight="1"/>
    <row r="32" spans="1:10"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3">
    <mergeCell ref="A3:J3"/>
    <mergeCell ref="A8:A9"/>
    <mergeCell ref="B8:B9"/>
  </mergeCells>
  <pageMargins left="0.7" right="0.7" top="0.75" bottom="0.75" header="0.3" footer="0.3"/>
  <pageSetup paperSize="9" scale="85" firstPageNumber="19"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7"/>
  <sheetViews>
    <sheetView view="pageBreakPreview" zoomScaleNormal="100" zoomScaleSheetLayoutView="100" workbookViewId="0">
      <selection activeCell="L20" sqref="L20"/>
    </sheetView>
  </sheetViews>
  <sheetFormatPr defaultRowHeight="15"/>
  <cols>
    <col min="1" max="1" width="6.28515625" customWidth="1"/>
    <col min="2" max="2" width="6.5703125" customWidth="1"/>
    <col min="3" max="3" width="6.140625" customWidth="1"/>
    <col min="4" max="4" width="10.7109375" customWidth="1"/>
    <col min="5" max="5" width="5.140625" customWidth="1"/>
    <col min="6" max="6" width="5.85546875" customWidth="1"/>
    <col min="7" max="7" width="20.85546875" customWidth="1"/>
    <col min="8" max="8" width="51.140625" customWidth="1"/>
    <col min="9" max="9" width="39.85546875" customWidth="1"/>
  </cols>
  <sheetData>
    <row r="1" spans="1:9" ht="15.75">
      <c r="A1" s="248"/>
      <c r="B1" s="248"/>
      <c r="C1" s="248"/>
      <c r="D1" s="248"/>
      <c r="E1" s="248"/>
      <c r="F1" s="248"/>
      <c r="G1" s="248"/>
      <c r="H1" s="248"/>
      <c r="I1" s="621" t="s">
        <v>795</v>
      </c>
    </row>
    <row r="2" spans="1:9" ht="18.75">
      <c r="A2" s="248"/>
      <c r="B2" s="248"/>
      <c r="C2" s="248"/>
      <c r="D2" s="248"/>
      <c r="E2" s="248"/>
      <c r="F2" s="248"/>
      <c r="G2" s="1063" t="s">
        <v>767</v>
      </c>
      <c r="H2" s="1063"/>
      <c r="I2" s="1063"/>
    </row>
    <row r="3" spans="1:9" ht="9.75" customHeight="1">
      <c r="A3" s="248"/>
      <c r="B3" s="248"/>
      <c r="C3" s="248"/>
      <c r="D3" s="248"/>
      <c r="E3" s="248"/>
      <c r="F3" s="248"/>
      <c r="G3" s="248"/>
      <c r="H3" s="248"/>
      <c r="I3" s="248"/>
    </row>
    <row r="4" spans="1:9" ht="42.75" customHeight="1">
      <c r="A4" s="1064" t="s">
        <v>991</v>
      </c>
      <c r="B4" s="1064"/>
      <c r="C4" s="1064"/>
      <c r="D4" s="1064"/>
      <c r="E4" s="1064"/>
      <c r="F4" s="1064"/>
      <c r="G4" s="1064"/>
      <c r="H4" s="1064"/>
      <c r="I4" s="1064"/>
    </row>
    <row r="5" spans="1:9" ht="43.5" customHeight="1">
      <c r="A5" s="1064" t="s">
        <v>979</v>
      </c>
      <c r="B5" s="1064"/>
      <c r="C5" s="1064"/>
      <c r="D5" s="1064"/>
      <c r="E5" s="1064"/>
      <c r="F5" s="1064"/>
      <c r="G5" s="1064"/>
      <c r="H5" s="1064"/>
      <c r="I5" s="1064"/>
    </row>
    <row r="6" spans="1:9" ht="12" customHeight="1">
      <c r="A6" s="620"/>
      <c r="B6" s="620"/>
      <c r="C6" s="620"/>
      <c r="D6" s="620"/>
      <c r="E6" s="620"/>
      <c r="F6" s="620"/>
      <c r="G6" s="620"/>
      <c r="H6" s="620"/>
      <c r="I6" s="248"/>
    </row>
    <row r="7" spans="1:9" ht="15.75">
      <c r="A7" s="619" t="s">
        <v>27</v>
      </c>
      <c r="B7" s="618"/>
      <c r="C7" s="618"/>
      <c r="D7" s="618"/>
      <c r="E7" s="618"/>
      <c r="F7" s="617"/>
      <c r="G7" s="617"/>
      <c r="H7" s="248"/>
      <c r="I7" s="248"/>
    </row>
    <row r="8" spans="1:9" ht="15.75">
      <c r="A8" s="616" t="s">
        <v>72</v>
      </c>
      <c r="B8" s="616"/>
      <c r="C8" s="618"/>
      <c r="D8" s="618"/>
      <c r="E8" s="618"/>
      <c r="F8" s="617"/>
      <c r="G8" s="617"/>
      <c r="H8" s="248"/>
      <c r="I8" s="248"/>
    </row>
    <row r="9" spans="1:9" ht="15.75">
      <c r="A9" s="616" t="s">
        <v>743</v>
      </c>
      <c r="B9" s="616"/>
      <c r="C9" s="248"/>
      <c r="D9" s="248"/>
      <c r="E9" s="248"/>
      <c r="F9" s="248"/>
      <c r="G9" s="248"/>
      <c r="H9" s="248"/>
      <c r="I9" s="248"/>
    </row>
    <row r="10" spans="1:9" ht="18" customHeight="1">
      <c r="A10" s="616" t="s">
        <v>742</v>
      </c>
      <c r="B10" s="616"/>
      <c r="C10" s="248"/>
      <c r="D10" s="248"/>
      <c r="E10" s="248"/>
      <c r="F10" s="248"/>
      <c r="G10" s="248"/>
      <c r="H10" s="248"/>
      <c r="I10" s="248"/>
    </row>
    <row r="11" spans="1:9" ht="18" customHeight="1">
      <c r="A11" s="248"/>
      <c r="B11" s="248"/>
      <c r="C11" s="248"/>
      <c r="D11" s="248"/>
      <c r="E11" s="248"/>
      <c r="F11" s="248"/>
      <c r="G11" s="248"/>
      <c r="H11" s="248"/>
      <c r="I11" s="248"/>
    </row>
    <row r="12" spans="1:9" ht="63" customHeight="1">
      <c r="A12" s="1065" t="s">
        <v>741</v>
      </c>
      <c r="B12" s="1065" t="s">
        <v>740</v>
      </c>
      <c r="C12" s="1065" t="s">
        <v>739</v>
      </c>
      <c r="D12" s="1065" t="s">
        <v>738</v>
      </c>
      <c r="E12" s="1065" t="s">
        <v>962</v>
      </c>
      <c r="F12" s="1065" t="s">
        <v>900</v>
      </c>
      <c r="G12" s="844" t="s">
        <v>737</v>
      </c>
      <c r="H12" s="844" t="s">
        <v>799</v>
      </c>
      <c r="I12" s="844" t="s">
        <v>736</v>
      </c>
    </row>
    <row r="13" spans="1:9" ht="18" customHeight="1">
      <c r="A13" s="1066"/>
      <c r="B13" s="1066"/>
      <c r="C13" s="1066"/>
      <c r="D13" s="1066"/>
      <c r="E13" s="1066"/>
      <c r="F13" s="1066"/>
      <c r="G13" s="845" t="s">
        <v>15</v>
      </c>
      <c r="H13" s="845" t="s">
        <v>15</v>
      </c>
      <c r="I13" s="845" t="s">
        <v>15</v>
      </c>
    </row>
    <row r="14" spans="1:9" ht="18" customHeight="1">
      <c r="A14" s="846"/>
      <c r="B14" s="847"/>
      <c r="C14" s="848"/>
      <c r="D14" s="849"/>
      <c r="E14" s="849"/>
      <c r="F14" s="849"/>
      <c r="G14" s="849"/>
      <c r="H14" s="846"/>
      <c r="I14" s="850"/>
    </row>
    <row r="15" spans="1:9" ht="18" customHeight="1">
      <c r="A15" s="608"/>
      <c r="B15" s="615"/>
      <c r="C15" s="614"/>
      <c r="D15" s="611"/>
      <c r="E15" s="611"/>
      <c r="F15" s="611"/>
      <c r="G15" s="611"/>
      <c r="H15" s="608"/>
      <c r="I15" s="851"/>
    </row>
    <row r="16" spans="1:9" ht="18" customHeight="1">
      <c r="A16" s="608"/>
      <c r="B16" s="612"/>
      <c r="C16" s="613"/>
      <c r="D16" s="610"/>
      <c r="E16" s="610"/>
      <c r="F16" s="610"/>
      <c r="G16" s="609"/>
      <c r="H16" s="608"/>
      <c r="I16" s="851"/>
    </row>
    <row r="17" spans="1:10" ht="18" customHeight="1">
      <c r="A17" s="608"/>
      <c r="B17" s="612"/>
      <c r="C17" s="613"/>
      <c r="D17" s="610"/>
      <c r="E17" s="610"/>
      <c r="F17" s="610"/>
      <c r="G17" s="609"/>
      <c r="H17" s="608"/>
      <c r="I17" s="851"/>
    </row>
    <row r="18" spans="1:10" ht="18" customHeight="1">
      <c r="A18" s="608"/>
      <c r="B18" s="612"/>
      <c r="C18" s="613"/>
      <c r="D18" s="610"/>
      <c r="E18" s="610"/>
      <c r="F18" s="610"/>
      <c r="G18" s="609"/>
      <c r="H18" s="608"/>
      <c r="I18" s="851"/>
    </row>
    <row r="19" spans="1:10" ht="18" customHeight="1">
      <c r="A19" s="608"/>
      <c r="B19" s="612"/>
      <c r="C19" s="611"/>
      <c r="D19" s="610"/>
      <c r="E19" s="610"/>
      <c r="F19" s="610"/>
      <c r="G19" s="609"/>
      <c r="H19" s="608"/>
      <c r="I19" s="851"/>
    </row>
    <row r="20" spans="1:10" ht="18" customHeight="1">
      <c r="A20" s="608"/>
      <c r="B20" s="612"/>
      <c r="C20" s="611"/>
      <c r="D20" s="610"/>
      <c r="E20" s="610"/>
      <c r="F20" s="610"/>
      <c r="G20" s="609"/>
      <c r="H20" s="608"/>
      <c r="I20" s="851"/>
    </row>
    <row r="21" spans="1:10" ht="18" customHeight="1">
      <c r="A21" s="624"/>
      <c r="B21" s="852"/>
      <c r="C21" s="853"/>
      <c r="D21" s="854"/>
      <c r="E21" s="854"/>
      <c r="F21" s="854"/>
      <c r="G21" s="855"/>
      <c r="H21" s="624"/>
      <c r="I21" s="856"/>
    </row>
    <row r="22" spans="1:10" ht="18" customHeight="1"/>
    <row r="23" spans="1:10" ht="18" customHeight="1">
      <c r="I23" s="67" t="s">
        <v>665</v>
      </c>
      <c r="J23" s="67"/>
    </row>
    <row r="24" spans="1:10" ht="18" customHeight="1">
      <c r="C24" s="814"/>
      <c r="I24" s="154" t="s">
        <v>505</v>
      </c>
      <c r="J24" s="67"/>
    </row>
    <row r="25" spans="1:10" ht="18" customHeight="1">
      <c r="I25" s="304" t="s">
        <v>515</v>
      </c>
      <c r="J25" s="67"/>
    </row>
    <row r="26" spans="1:10" ht="18" customHeight="1">
      <c r="I26" s="188" t="s">
        <v>20</v>
      </c>
      <c r="J26" s="67"/>
    </row>
    <row r="27" spans="1:10" ht="18" customHeight="1"/>
    <row r="28" spans="1:10" ht="18" customHeight="1"/>
    <row r="29" spans="1:10" ht="18" customHeight="1"/>
    <row r="30" spans="1:10" ht="18" customHeight="1"/>
    <row r="31" spans="1:10" ht="18" customHeight="1"/>
    <row r="32" spans="1:10"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9">
    <mergeCell ref="G2:I2"/>
    <mergeCell ref="A4:I4"/>
    <mergeCell ref="A5:I5"/>
    <mergeCell ref="A12:A13"/>
    <mergeCell ref="B12:B13"/>
    <mergeCell ref="C12:C13"/>
    <mergeCell ref="D12:D13"/>
    <mergeCell ref="F12:F13"/>
    <mergeCell ref="E12:E13"/>
  </mergeCells>
  <pageMargins left="0.7" right="0.7" top="0.75" bottom="0.5" header="0.3" footer="0.3"/>
  <pageSetup paperSize="9" scale="85" firstPageNumber="20" orientation="landscape" useFirstPageNumber="1" r:id="rId1"/>
  <headerFooter>
    <oddFooter>&amp;C&amp;10&amp;P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57"/>
  <sheetViews>
    <sheetView view="pageBreakPreview" zoomScaleNormal="100" zoomScaleSheetLayoutView="100" workbookViewId="0">
      <selection activeCell="L20" sqref="L20"/>
    </sheetView>
  </sheetViews>
  <sheetFormatPr defaultRowHeight="15"/>
  <cols>
    <col min="1" max="1" width="11.5703125" customWidth="1"/>
    <col min="2" max="2" width="78.5703125" customWidth="1"/>
    <col min="3" max="3" width="12" customWidth="1"/>
    <col min="4" max="4" width="11" customWidth="1"/>
    <col min="5" max="5" width="23.42578125" customWidth="1"/>
  </cols>
  <sheetData>
    <row r="1" spans="1:5" ht="15.75">
      <c r="E1" s="629" t="s">
        <v>796</v>
      </c>
    </row>
    <row r="2" spans="1:5" ht="18.75">
      <c r="B2" s="658" t="s">
        <v>770</v>
      </c>
      <c r="D2" s="628"/>
      <c r="E2" s="628"/>
    </row>
    <row r="3" spans="1:5" ht="12.75" customHeight="1"/>
    <row r="4" spans="1:5" ht="45" customHeight="1">
      <c r="A4" s="1064" t="s">
        <v>992</v>
      </c>
      <c r="B4" s="1064"/>
      <c r="C4" s="1064"/>
      <c r="D4" s="1064"/>
      <c r="E4" s="1064"/>
    </row>
    <row r="5" spans="1:5" ht="11.25" customHeight="1">
      <c r="A5" s="1067"/>
      <c r="B5" s="1067"/>
      <c r="C5" s="1067"/>
      <c r="D5" s="1067"/>
      <c r="E5" s="1067"/>
    </row>
    <row r="6" spans="1:5" ht="18.75" customHeight="1">
      <c r="A6" s="248"/>
      <c r="B6" s="627"/>
      <c r="C6" s="248"/>
      <c r="D6" s="248"/>
      <c r="E6" s="248"/>
    </row>
    <row r="7" spans="1:5" ht="15.75">
      <c r="A7" s="248" t="s">
        <v>961</v>
      </c>
      <c r="B7" s="248"/>
      <c r="C7" s="248"/>
      <c r="D7" s="248"/>
      <c r="E7" s="248"/>
    </row>
    <row r="8" spans="1:5" ht="74.25" customHeight="1">
      <c r="A8" s="1068" t="s">
        <v>747</v>
      </c>
      <c r="B8" s="1068" t="s">
        <v>914</v>
      </c>
      <c r="C8" s="1068" t="s">
        <v>900</v>
      </c>
      <c r="D8" s="1068" t="s">
        <v>745</v>
      </c>
      <c r="E8" s="844" t="s">
        <v>901</v>
      </c>
    </row>
    <row r="9" spans="1:5" ht="15.75">
      <c r="A9" s="1069"/>
      <c r="B9" s="1069"/>
      <c r="C9" s="1069"/>
      <c r="D9" s="1069"/>
      <c r="E9" s="857" t="s">
        <v>15</v>
      </c>
    </row>
    <row r="10" spans="1:5" ht="18" customHeight="1">
      <c r="A10" s="858"/>
      <c r="B10" s="846"/>
      <c r="C10" s="846"/>
      <c r="D10" s="846"/>
      <c r="E10" s="859"/>
    </row>
    <row r="11" spans="1:5" ht="18" customHeight="1">
      <c r="A11" s="626"/>
      <c r="B11" s="608"/>
      <c r="C11" s="608"/>
      <c r="D11" s="608"/>
      <c r="E11" s="851"/>
    </row>
    <row r="12" spans="1:5" ht="18" customHeight="1">
      <c r="A12" s="626"/>
      <c r="B12" s="608"/>
      <c r="C12" s="608"/>
      <c r="D12" s="608"/>
      <c r="E12" s="851"/>
    </row>
    <row r="13" spans="1:5" ht="18" customHeight="1">
      <c r="A13" s="626"/>
      <c r="B13" s="608"/>
      <c r="C13" s="608"/>
      <c r="D13" s="608"/>
      <c r="E13" s="851"/>
    </row>
    <row r="14" spans="1:5" ht="18" customHeight="1">
      <c r="A14" s="860"/>
      <c r="B14" s="608"/>
      <c r="C14" s="626"/>
      <c r="D14" s="608"/>
      <c r="E14" s="851"/>
    </row>
    <row r="15" spans="1:5" ht="18" customHeight="1">
      <c r="A15" s="626"/>
      <c r="B15" s="608"/>
      <c r="C15" s="608"/>
      <c r="D15" s="608"/>
      <c r="E15" s="851"/>
    </row>
    <row r="16" spans="1:5" ht="18" customHeight="1">
      <c r="A16" s="626"/>
      <c r="B16" s="608"/>
      <c r="C16" s="625"/>
      <c r="D16" s="624"/>
      <c r="E16" s="856"/>
    </row>
    <row r="17" spans="1:5" ht="18" customHeight="1" thickBot="1">
      <c r="A17" s="626"/>
      <c r="B17" s="623" t="s">
        <v>902</v>
      </c>
      <c r="C17" s="622"/>
      <c r="D17" s="622"/>
      <c r="E17" s="861"/>
    </row>
    <row r="18" spans="1:5" ht="18" customHeight="1" thickTop="1">
      <c r="A18" s="625"/>
      <c r="B18" s="624"/>
      <c r="C18" s="624"/>
      <c r="D18" s="862"/>
      <c r="E18" s="856"/>
    </row>
    <row r="19" spans="1:5" ht="18" customHeight="1">
      <c r="A19" s="155"/>
      <c r="B19" s="155" t="s">
        <v>744</v>
      </c>
      <c r="C19" s="248"/>
      <c r="D19" s="248"/>
      <c r="E19" s="248"/>
    </row>
    <row r="20" spans="1:5" ht="18" customHeight="1">
      <c r="A20" s="155"/>
      <c r="B20" s="155"/>
      <c r="C20" s="248"/>
      <c r="D20" s="248"/>
      <c r="E20" s="248"/>
    </row>
    <row r="21" spans="1:5" ht="18" customHeight="1">
      <c r="C21" s="67" t="s">
        <v>665</v>
      </c>
      <c r="D21" s="67"/>
      <c r="E21" s="67"/>
    </row>
    <row r="22" spans="1:5" ht="18" customHeight="1">
      <c r="C22" s="154" t="s">
        <v>505</v>
      </c>
      <c r="D22" s="67"/>
      <c r="E22" s="67"/>
    </row>
    <row r="23" spans="1:5" ht="18" customHeight="1">
      <c r="C23" s="304" t="s">
        <v>515</v>
      </c>
      <c r="D23" s="67"/>
      <c r="E23" s="67"/>
    </row>
    <row r="24" spans="1:5" ht="18" customHeight="1">
      <c r="C24" s="821" t="s">
        <v>20</v>
      </c>
      <c r="D24" s="67"/>
      <c r="E24" s="67"/>
    </row>
    <row r="25" spans="1:5" ht="18" customHeight="1"/>
    <row r="26" spans="1:5" ht="18" customHeight="1"/>
    <row r="27" spans="1:5" ht="18" customHeight="1"/>
    <row r="28" spans="1:5" ht="18" customHeight="1"/>
    <row r="29" spans="1:5" ht="18" customHeight="1"/>
    <row r="30" spans="1:5" ht="18" customHeight="1"/>
    <row r="31" spans="1:5" ht="18" customHeight="1"/>
    <row r="32" spans="1: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6">
    <mergeCell ref="A4:E4"/>
    <mergeCell ref="A5:E5"/>
    <mergeCell ref="D8:D9"/>
    <mergeCell ref="C8:C9"/>
    <mergeCell ref="B8:B9"/>
    <mergeCell ref="A8:A9"/>
  </mergeCells>
  <pageMargins left="0.7" right="0.7" top="0.75" bottom="0.5" header="0.3" footer="0.3"/>
  <pageSetup paperSize="9" scale="95" firstPageNumber="21" orientation="landscape" useFirstPageNumber="1" r:id="rId1"/>
  <headerFooter>
    <oddFooter>&amp;C&amp;10&amp;P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6"/>
  <sheetViews>
    <sheetView view="pageBreakPreview" zoomScaleNormal="100" zoomScaleSheetLayoutView="100" workbookViewId="0">
      <selection activeCell="L20" sqref="L20"/>
    </sheetView>
  </sheetViews>
  <sheetFormatPr defaultRowHeight="15"/>
  <cols>
    <col min="1" max="1" width="5.85546875" customWidth="1"/>
    <col min="2" max="2" width="5" customWidth="1"/>
    <col min="3" max="3" width="4.140625" customWidth="1"/>
    <col min="4" max="5" width="6" customWidth="1"/>
    <col min="6" max="6" width="7.140625" customWidth="1"/>
    <col min="7" max="7" width="34.28515625" customWidth="1"/>
    <col min="8" max="8" width="42.28515625" customWidth="1"/>
    <col min="9" max="9" width="27.28515625" customWidth="1"/>
  </cols>
  <sheetData>
    <row r="1" spans="1:9" ht="15.75">
      <c r="A1" s="248"/>
      <c r="B1" s="248"/>
      <c r="C1" s="248"/>
      <c r="D1" s="248"/>
      <c r="E1" s="248"/>
      <c r="F1" s="248"/>
      <c r="G1" s="248"/>
      <c r="H1" s="248"/>
      <c r="I1" s="621" t="s">
        <v>797</v>
      </c>
    </row>
    <row r="2" spans="1:9" ht="18.75">
      <c r="A2" s="248"/>
      <c r="B2" s="248"/>
      <c r="C2" s="248"/>
      <c r="D2" s="248"/>
      <c r="E2" s="248"/>
      <c r="F2" s="248"/>
      <c r="G2" s="1063" t="s">
        <v>768</v>
      </c>
      <c r="H2" s="1063"/>
      <c r="I2" s="1063"/>
    </row>
    <row r="3" spans="1:9" ht="12" customHeight="1">
      <c r="A3" s="248"/>
      <c r="B3" s="248"/>
      <c r="C3" s="248"/>
      <c r="D3" s="248"/>
      <c r="E3" s="248"/>
      <c r="F3" s="248"/>
      <c r="G3" s="248"/>
      <c r="H3" s="248"/>
      <c r="I3" s="248"/>
    </row>
    <row r="4" spans="1:9" ht="66.75" customHeight="1">
      <c r="A4" s="1070" t="s">
        <v>993</v>
      </c>
      <c r="B4" s="1070"/>
      <c r="C4" s="1070"/>
      <c r="D4" s="1070"/>
      <c r="E4" s="1070"/>
      <c r="F4" s="1070"/>
      <c r="G4" s="1070"/>
      <c r="H4" s="1070"/>
      <c r="I4" s="1070"/>
    </row>
    <row r="5" spans="1:9" ht="14.25" customHeight="1">
      <c r="A5" s="1071"/>
      <c r="B5" s="1071"/>
      <c r="C5" s="1071"/>
      <c r="D5" s="1071"/>
      <c r="E5" s="1071"/>
      <c r="F5" s="1071"/>
      <c r="G5" s="1071"/>
      <c r="H5" s="1071"/>
      <c r="I5" s="1071"/>
    </row>
    <row r="6" spans="1:9" ht="15.75">
      <c r="A6" s="619" t="s">
        <v>27</v>
      </c>
      <c r="B6" s="618"/>
      <c r="C6" s="618"/>
      <c r="D6" s="618"/>
      <c r="E6" s="618"/>
      <c r="F6" s="617"/>
      <c r="G6" s="617"/>
      <c r="H6" s="248"/>
      <c r="I6" s="248"/>
    </row>
    <row r="7" spans="1:9" ht="15.75">
      <c r="A7" s="616" t="s">
        <v>72</v>
      </c>
      <c r="B7" s="616"/>
      <c r="C7" s="618"/>
      <c r="D7" s="618"/>
      <c r="E7" s="618"/>
      <c r="F7" s="617"/>
      <c r="G7" s="617"/>
      <c r="H7" s="248"/>
      <c r="I7" s="248"/>
    </row>
    <row r="8" spans="1:9" ht="15.75">
      <c r="A8" s="616" t="s">
        <v>743</v>
      </c>
      <c r="B8" s="616"/>
      <c r="C8" s="248"/>
      <c r="D8" s="248"/>
      <c r="E8" s="248"/>
      <c r="F8" s="248"/>
      <c r="G8" s="248"/>
      <c r="H8" s="248"/>
      <c r="I8" s="248"/>
    </row>
    <row r="9" spans="1:9" ht="15.75">
      <c r="A9" s="616" t="s">
        <v>742</v>
      </c>
      <c r="B9" s="616"/>
      <c r="C9" s="248"/>
      <c r="D9" s="248"/>
      <c r="E9" s="248"/>
      <c r="F9" s="248"/>
      <c r="G9" s="248"/>
      <c r="H9" s="248"/>
      <c r="I9" s="248"/>
    </row>
    <row r="10" spans="1:9" ht="18" customHeight="1">
      <c r="A10" s="248"/>
      <c r="B10" s="248"/>
      <c r="C10" s="248"/>
      <c r="D10" s="248"/>
      <c r="E10" s="248"/>
      <c r="F10" s="248"/>
      <c r="G10" s="248"/>
      <c r="H10" s="248"/>
      <c r="I10" s="248"/>
    </row>
    <row r="11" spans="1:9" ht="66" customHeight="1">
      <c r="A11" s="1065" t="s">
        <v>741</v>
      </c>
      <c r="B11" s="1065" t="s">
        <v>740</v>
      </c>
      <c r="C11" s="1065" t="s">
        <v>739</v>
      </c>
      <c r="D11" s="1065" t="s">
        <v>738</v>
      </c>
      <c r="E11" s="1065" t="s">
        <v>962</v>
      </c>
      <c r="F11" s="1072" t="s">
        <v>903</v>
      </c>
      <c r="G11" s="844" t="s">
        <v>748</v>
      </c>
      <c r="H11" s="844" t="s">
        <v>801</v>
      </c>
      <c r="I11" s="844" t="s">
        <v>736</v>
      </c>
    </row>
    <row r="12" spans="1:9" ht="33" customHeight="1">
      <c r="A12" s="1066"/>
      <c r="B12" s="1066"/>
      <c r="C12" s="1066"/>
      <c r="D12" s="1066"/>
      <c r="E12" s="1066"/>
      <c r="F12" s="1073"/>
      <c r="G12" s="845" t="s">
        <v>15</v>
      </c>
      <c r="H12" s="845" t="s">
        <v>15</v>
      </c>
      <c r="I12" s="845" t="s">
        <v>15</v>
      </c>
    </row>
    <row r="13" spans="1:9" ht="18" customHeight="1">
      <c r="A13" s="846"/>
      <c r="B13" s="847"/>
      <c r="C13" s="848"/>
      <c r="D13" s="849"/>
      <c r="E13" s="849"/>
      <c r="F13" s="849"/>
      <c r="G13" s="849"/>
      <c r="H13" s="846"/>
      <c r="I13" s="850"/>
    </row>
    <row r="14" spans="1:9" ht="18" customHeight="1">
      <c r="A14" s="608"/>
      <c r="B14" s="615"/>
      <c r="C14" s="614"/>
      <c r="D14" s="611"/>
      <c r="E14" s="611"/>
      <c r="F14" s="611"/>
      <c r="G14" s="611"/>
      <c r="H14" s="608"/>
      <c r="I14" s="851"/>
    </row>
    <row r="15" spans="1:9" ht="18" customHeight="1">
      <c r="A15" s="608"/>
      <c r="B15" s="612"/>
      <c r="C15" s="613"/>
      <c r="D15" s="610"/>
      <c r="E15" s="610"/>
      <c r="F15" s="610"/>
      <c r="G15" s="609"/>
      <c r="H15" s="608"/>
      <c r="I15" s="851"/>
    </row>
    <row r="16" spans="1:9" ht="18" customHeight="1">
      <c r="A16" s="608"/>
      <c r="B16" s="612"/>
      <c r="C16" s="613"/>
      <c r="D16" s="610"/>
      <c r="E16" s="610"/>
      <c r="F16" s="610"/>
      <c r="G16" s="609"/>
      <c r="H16" s="608"/>
      <c r="I16" s="851"/>
    </row>
    <row r="17" spans="1:10" ht="18" customHeight="1">
      <c r="A17" s="608"/>
      <c r="B17" s="612"/>
      <c r="C17" s="611"/>
      <c r="D17" s="610"/>
      <c r="E17" s="610"/>
      <c r="F17" s="610"/>
      <c r="G17" s="609"/>
      <c r="H17" s="608"/>
      <c r="I17" s="851"/>
    </row>
    <row r="18" spans="1:10" ht="18" customHeight="1">
      <c r="A18" s="608"/>
      <c r="B18" s="612"/>
      <c r="C18" s="611"/>
      <c r="D18" s="610"/>
      <c r="E18" s="610"/>
      <c r="F18" s="610"/>
      <c r="G18" s="609"/>
      <c r="H18" s="608"/>
      <c r="I18" s="851"/>
    </row>
    <row r="19" spans="1:10" ht="18" customHeight="1">
      <c r="A19" s="624"/>
      <c r="B19" s="852"/>
      <c r="C19" s="853"/>
      <c r="D19" s="854"/>
      <c r="E19" s="854"/>
      <c r="F19" s="854"/>
      <c r="G19" s="855"/>
      <c r="H19" s="624"/>
      <c r="I19" s="856"/>
    </row>
    <row r="20" spans="1:10" ht="18" customHeight="1"/>
    <row r="21" spans="1:10" ht="18" customHeight="1">
      <c r="H21" s="67" t="s">
        <v>665</v>
      </c>
      <c r="I21" s="67"/>
      <c r="J21" s="67"/>
    </row>
    <row r="22" spans="1:10" ht="18" customHeight="1">
      <c r="H22" s="154" t="s">
        <v>505</v>
      </c>
      <c r="I22" s="67"/>
      <c r="J22" s="67"/>
    </row>
    <row r="23" spans="1:10" ht="18" customHeight="1">
      <c r="C23" s="814"/>
      <c r="H23" s="304" t="s">
        <v>515</v>
      </c>
      <c r="I23" s="67"/>
      <c r="J23" s="67"/>
    </row>
    <row r="24" spans="1:10" ht="18" customHeight="1">
      <c r="H24" s="188" t="s">
        <v>20</v>
      </c>
      <c r="I24" s="67"/>
      <c r="J24" s="67"/>
    </row>
    <row r="25" spans="1:10" ht="18" customHeight="1"/>
    <row r="26" spans="1:10" ht="18" customHeight="1"/>
    <row r="27" spans="1:10" ht="18" customHeight="1"/>
    <row r="28" spans="1:10" ht="18" customHeight="1"/>
    <row r="29" spans="1:10" ht="18" customHeight="1"/>
    <row r="30" spans="1:10" ht="18" customHeight="1"/>
    <row r="31" spans="1:10" ht="18" customHeight="1"/>
    <row r="32" spans="1:10"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sheetData>
  <mergeCells count="9">
    <mergeCell ref="G2:I2"/>
    <mergeCell ref="A4:I4"/>
    <mergeCell ref="A5:I5"/>
    <mergeCell ref="A11:A12"/>
    <mergeCell ref="B11:B12"/>
    <mergeCell ref="C11:C12"/>
    <mergeCell ref="D11:D12"/>
    <mergeCell ref="F11:F12"/>
    <mergeCell ref="E11:E12"/>
  </mergeCells>
  <pageMargins left="0.7" right="0.46" top="0.75" bottom="0.75" header="0.3" footer="0.3"/>
  <pageSetup paperSize="9" scale="95" firstPageNumber="22" orientation="landscape" useFirstPageNumber="1" r:id="rId1"/>
  <headerFooter>
    <oddFooter>&amp;C&amp;10&amp;P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55"/>
  <sheetViews>
    <sheetView view="pageBreakPreview" zoomScaleNormal="100" zoomScaleSheetLayoutView="100" workbookViewId="0">
      <selection activeCell="L20" sqref="L20"/>
    </sheetView>
  </sheetViews>
  <sheetFormatPr defaultRowHeight="15"/>
  <cols>
    <col min="1" max="1" width="12.42578125" customWidth="1"/>
    <col min="2" max="2" width="80.7109375" customWidth="1"/>
    <col min="3" max="3" width="10.5703125" customWidth="1"/>
    <col min="4" max="4" width="9.140625" customWidth="1"/>
    <col min="5" max="5" width="21.7109375" customWidth="1"/>
  </cols>
  <sheetData>
    <row r="1" spans="1:6" ht="15.75">
      <c r="A1" s="248"/>
      <c r="B1" s="248"/>
      <c r="D1" s="1074" t="s">
        <v>798</v>
      </c>
      <c r="E1" s="1074"/>
    </row>
    <row r="2" spans="1:6" ht="18" customHeight="1">
      <c r="A2" s="248"/>
      <c r="B2" s="657" t="s">
        <v>769</v>
      </c>
      <c r="C2" s="248"/>
      <c r="D2" s="248"/>
      <c r="E2" s="248"/>
    </row>
    <row r="3" spans="1:6" ht="7.5" customHeight="1">
      <c r="A3" s="248"/>
      <c r="B3" s="248"/>
      <c r="C3" s="248"/>
      <c r="D3" s="248"/>
      <c r="E3" s="248"/>
    </row>
    <row r="4" spans="1:6" ht="48" customHeight="1">
      <c r="A4" s="1064" t="s">
        <v>994</v>
      </c>
      <c r="B4" s="1064"/>
      <c r="C4" s="1064"/>
      <c r="D4" s="1064"/>
      <c r="E4" s="1064"/>
    </row>
    <row r="5" spans="1:6" ht="15.75" customHeight="1">
      <c r="A5" s="1067"/>
      <c r="B5" s="1067"/>
      <c r="C5" s="1067"/>
      <c r="D5" s="1067"/>
      <c r="E5" s="1067"/>
    </row>
    <row r="6" spans="1:6" ht="9.75" customHeight="1">
      <c r="A6" s="248"/>
      <c r="B6" s="627"/>
      <c r="C6" s="248"/>
      <c r="D6" s="248"/>
      <c r="E6" s="248"/>
    </row>
    <row r="7" spans="1:6" ht="15.75">
      <c r="A7" s="248" t="s">
        <v>1004</v>
      </c>
      <c r="B7" s="248"/>
      <c r="C7" s="248"/>
      <c r="D7" s="248"/>
      <c r="E7" s="248"/>
    </row>
    <row r="8" spans="1:6" ht="144" customHeight="1">
      <c r="A8" s="1068" t="s">
        <v>747</v>
      </c>
      <c r="B8" s="1068" t="s">
        <v>746</v>
      </c>
      <c r="C8" s="1068" t="s">
        <v>904</v>
      </c>
      <c r="D8" s="1068" t="s">
        <v>745</v>
      </c>
      <c r="E8" s="844" t="s">
        <v>963</v>
      </c>
      <c r="F8" s="630"/>
    </row>
    <row r="9" spans="1:6" ht="15.75">
      <c r="A9" s="1069"/>
      <c r="B9" s="1069"/>
      <c r="C9" s="1069"/>
      <c r="D9" s="1069"/>
      <c r="E9" s="857" t="s">
        <v>15</v>
      </c>
    </row>
    <row r="10" spans="1:6" ht="18" customHeight="1">
      <c r="A10" s="858"/>
      <c r="B10" s="846"/>
      <c r="C10" s="846"/>
      <c r="D10" s="846"/>
      <c r="E10" s="859"/>
    </row>
    <row r="11" spans="1:6" ht="18" customHeight="1">
      <c r="A11" s="626"/>
      <c r="B11" s="608"/>
      <c r="C11" s="608"/>
      <c r="D11" s="608"/>
      <c r="E11" s="851"/>
    </row>
    <row r="12" spans="1:6" ht="18" customHeight="1">
      <c r="A12" s="626"/>
      <c r="B12" s="608"/>
      <c r="C12" s="608"/>
      <c r="D12" s="608"/>
      <c r="E12" s="851"/>
    </row>
    <row r="13" spans="1:6" ht="18" customHeight="1">
      <c r="A13" s="626"/>
      <c r="B13" s="608"/>
      <c r="C13" s="608"/>
      <c r="D13" s="608"/>
      <c r="E13" s="851"/>
    </row>
    <row r="14" spans="1:6" ht="18" customHeight="1">
      <c r="A14" s="626"/>
      <c r="B14" s="608"/>
      <c r="C14" s="608"/>
      <c r="D14" s="608"/>
      <c r="E14" s="851"/>
    </row>
    <row r="15" spans="1:6" ht="18" customHeight="1">
      <c r="A15" s="626"/>
      <c r="B15" s="608"/>
      <c r="C15" s="625"/>
      <c r="D15" s="624"/>
      <c r="E15" s="856"/>
    </row>
    <row r="16" spans="1:6" ht="18" customHeight="1" thickBot="1">
      <c r="A16" s="626"/>
      <c r="B16" s="623" t="s">
        <v>902</v>
      </c>
      <c r="C16" s="622"/>
      <c r="D16" s="622"/>
      <c r="E16" s="861"/>
    </row>
    <row r="17" spans="1:5" ht="18" customHeight="1" thickTop="1">
      <c r="A17" s="625"/>
      <c r="B17" s="624"/>
      <c r="C17" s="624"/>
      <c r="D17" s="624"/>
      <c r="E17" s="856"/>
    </row>
    <row r="18" spans="1:5" ht="18" customHeight="1">
      <c r="A18" s="155"/>
      <c r="B18" s="155" t="s">
        <v>744</v>
      </c>
      <c r="C18" s="248"/>
      <c r="D18" s="248"/>
      <c r="E18" s="248"/>
    </row>
    <row r="19" spans="1:5" ht="18" customHeight="1"/>
    <row r="20" spans="1:5" ht="18" customHeight="1">
      <c r="C20" s="67" t="s">
        <v>665</v>
      </c>
      <c r="D20" s="67"/>
      <c r="E20" s="67"/>
    </row>
    <row r="21" spans="1:5" ht="18" customHeight="1">
      <c r="C21" s="154" t="s">
        <v>505</v>
      </c>
      <c r="D21" s="67"/>
      <c r="E21" s="67"/>
    </row>
    <row r="22" spans="1:5" ht="18" customHeight="1">
      <c r="C22" s="814" t="s">
        <v>515</v>
      </c>
      <c r="D22" s="67"/>
      <c r="E22" s="67"/>
    </row>
    <row r="23" spans="1:5" ht="18" customHeight="1">
      <c r="C23" s="188" t="s">
        <v>20</v>
      </c>
      <c r="D23" s="67"/>
      <c r="E23" s="67"/>
    </row>
    <row r="24" spans="1:5" ht="18" customHeight="1"/>
    <row r="25" spans="1:5" ht="18" customHeight="1"/>
    <row r="26" spans="1:5" ht="18" customHeight="1"/>
    <row r="27" spans="1:5" ht="18" customHeight="1"/>
    <row r="28" spans="1:5" ht="18" customHeight="1"/>
    <row r="29" spans="1:5" ht="18" customHeight="1"/>
    <row r="30" spans="1:5" ht="18" customHeight="1"/>
    <row r="31" spans="1:5" ht="18" customHeight="1"/>
    <row r="32" spans="1: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sheetData>
  <mergeCells count="7">
    <mergeCell ref="D1:E1"/>
    <mergeCell ref="A8:A9"/>
    <mergeCell ref="B8:B9"/>
    <mergeCell ref="C8:C9"/>
    <mergeCell ref="D8:D9"/>
    <mergeCell ref="A4:E4"/>
    <mergeCell ref="A5:E5"/>
  </mergeCells>
  <pageMargins left="0.92" right="0.7" top="0.75" bottom="0.75" header="0.3" footer="0.3"/>
  <pageSetup paperSize="9" scale="92" firstPageNumber="23" orientation="landscape" useFirstPageNumber="1" r:id="rId1"/>
  <headerFooter>
    <oddFooter>&amp;C&amp;10&amp;P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sheetPr>
  <dimension ref="A1:AA114"/>
  <sheetViews>
    <sheetView view="pageBreakPreview" topLeftCell="A100" zoomScaleNormal="100" zoomScaleSheetLayoutView="100" workbookViewId="0">
      <selection activeCell="A114" sqref="A114:L114"/>
    </sheetView>
  </sheetViews>
  <sheetFormatPr defaultRowHeight="15"/>
  <cols>
    <col min="1" max="1" width="32.28515625" style="67" customWidth="1"/>
    <col min="2" max="2" width="9.5703125" style="67" customWidth="1"/>
    <col min="3" max="3" width="13.42578125" style="67" customWidth="1"/>
    <col min="4" max="4" width="11.42578125" style="67" customWidth="1"/>
    <col min="5" max="5" width="11.28515625" style="67" customWidth="1"/>
    <col min="6" max="6" width="10.5703125" style="67" customWidth="1"/>
    <col min="7" max="7" width="10" style="67" customWidth="1"/>
    <col min="8" max="8" width="15" style="67" customWidth="1"/>
    <col min="9" max="9" width="11.42578125" style="67" customWidth="1"/>
    <col min="10" max="10" width="11.140625" style="67" customWidth="1"/>
    <col min="11" max="11" width="9.7109375" style="67" customWidth="1"/>
    <col min="12" max="12" width="13.28515625" style="67" customWidth="1"/>
    <col min="13" max="27" width="9.140625" style="67"/>
  </cols>
  <sheetData>
    <row r="1" spans="1:16" ht="15.75">
      <c r="A1" s="727"/>
      <c r="B1" s="727"/>
      <c r="C1" s="727"/>
      <c r="D1" s="727"/>
      <c r="E1" s="727"/>
      <c r="F1" s="727"/>
      <c r="G1" s="727"/>
      <c r="H1" s="727"/>
      <c r="I1" s="727"/>
      <c r="J1" s="727"/>
      <c r="K1" s="727"/>
      <c r="L1" s="728" t="s">
        <v>478</v>
      </c>
    </row>
    <row r="2" spans="1:16" ht="18.75">
      <c r="A2" s="1076" t="s">
        <v>1098</v>
      </c>
      <c r="B2" s="1076"/>
      <c r="C2" s="1076"/>
      <c r="D2" s="1076"/>
      <c r="E2" s="1076"/>
      <c r="F2" s="1076"/>
      <c r="G2" s="1076"/>
      <c r="H2" s="1076"/>
      <c r="I2" s="1076"/>
      <c r="J2" s="1076"/>
      <c r="K2" s="1076"/>
      <c r="L2" s="1076"/>
    </row>
    <row r="3" spans="1:16" ht="18.75">
      <c r="A3" s="729"/>
      <c r="B3" s="729"/>
      <c r="C3" s="729"/>
      <c r="D3" s="729"/>
      <c r="E3" s="729"/>
      <c r="F3" s="729"/>
      <c r="G3" s="729"/>
      <c r="H3" s="729"/>
      <c r="I3" s="729"/>
      <c r="J3" s="729"/>
      <c r="K3" s="729"/>
      <c r="L3" s="729"/>
    </row>
    <row r="4" spans="1:16" ht="15.75">
      <c r="A4" s="730" t="s">
        <v>22</v>
      </c>
      <c r="B4" s="731"/>
      <c r="C4" s="731"/>
      <c r="D4" s="730" t="s">
        <v>506</v>
      </c>
      <c r="E4" s="731"/>
      <c r="G4" s="727"/>
      <c r="H4" s="730"/>
      <c r="I4" s="730"/>
      <c r="J4" s="730"/>
      <c r="K4" s="730"/>
      <c r="L4" s="727"/>
      <c r="O4" s="184"/>
      <c r="P4" s="184"/>
    </row>
    <row r="5" spans="1:16" ht="15.75">
      <c r="A5" s="730"/>
      <c r="B5" s="731"/>
      <c r="C5" s="731"/>
      <c r="D5" s="731"/>
      <c r="E5" s="731"/>
      <c r="F5" s="731"/>
      <c r="G5" s="730"/>
      <c r="H5" s="730"/>
      <c r="I5" s="730"/>
      <c r="J5" s="730"/>
      <c r="K5" s="730"/>
      <c r="L5" s="732" t="s">
        <v>15</v>
      </c>
      <c r="O5" s="184"/>
      <c r="P5" s="184"/>
    </row>
    <row r="6" spans="1:16">
      <c r="A6" s="1082" t="s">
        <v>371</v>
      </c>
      <c r="B6" s="1077" t="s">
        <v>511</v>
      </c>
      <c r="C6" s="1078"/>
      <c r="D6" s="1078"/>
      <c r="E6" s="1078"/>
      <c r="F6" s="1079"/>
      <c r="G6" s="1077" t="s">
        <v>513</v>
      </c>
      <c r="H6" s="1078"/>
      <c r="I6" s="1078"/>
      <c r="J6" s="1078"/>
      <c r="K6" s="1079"/>
      <c r="L6" s="1080" t="s">
        <v>14</v>
      </c>
      <c r="M6" s="189"/>
    </row>
    <row r="7" spans="1:16">
      <c r="A7" s="1083"/>
      <c r="B7" s="1077" t="s">
        <v>516</v>
      </c>
      <c r="C7" s="1078"/>
      <c r="D7" s="1078"/>
      <c r="E7" s="1078"/>
      <c r="F7" s="1080" t="s">
        <v>517</v>
      </c>
      <c r="G7" s="1077" t="s">
        <v>516</v>
      </c>
      <c r="H7" s="1078"/>
      <c r="I7" s="1078"/>
      <c r="J7" s="1078"/>
      <c r="K7" s="1080" t="s">
        <v>517</v>
      </c>
      <c r="L7" s="1081"/>
      <c r="M7" s="189"/>
    </row>
    <row r="8" spans="1:16" ht="57">
      <c r="A8" s="1083"/>
      <c r="B8" s="733" t="s">
        <v>898</v>
      </c>
      <c r="C8" s="733" t="s">
        <v>899</v>
      </c>
      <c r="D8" s="733" t="s">
        <v>518</v>
      </c>
      <c r="E8" s="734" t="s">
        <v>906</v>
      </c>
      <c r="F8" s="1081"/>
      <c r="G8" s="733" t="s">
        <v>898</v>
      </c>
      <c r="H8" s="733" t="s">
        <v>899</v>
      </c>
      <c r="I8" s="733" t="s">
        <v>518</v>
      </c>
      <c r="J8" s="734" t="s">
        <v>906</v>
      </c>
      <c r="K8" s="1081"/>
      <c r="L8" s="1081"/>
      <c r="M8" s="189"/>
    </row>
    <row r="9" spans="1:16" ht="28.5">
      <c r="A9" s="1084"/>
      <c r="B9" s="735" t="s">
        <v>8</v>
      </c>
      <c r="C9" s="735" t="s">
        <v>9</v>
      </c>
      <c r="D9" s="735" t="s">
        <v>10</v>
      </c>
      <c r="E9" s="736" t="s">
        <v>231</v>
      </c>
      <c r="F9" s="735" t="s">
        <v>12</v>
      </c>
      <c r="G9" s="735" t="s">
        <v>13</v>
      </c>
      <c r="H9" s="735" t="s">
        <v>111</v>
      </c>
      <c r="I9" s="735" t="s">
        <v>112</v>
      </c>
      <c r="J9" s="736" t="s">
        <v>275</v>
      </c>
      <c r="K9" s="735" t="s">
        <v>114</v>
      </c>
      <c r="L9" s="737" t="s">
        <v>276</v>
      </c>
      <c r="M9" s="189"/>
    </row>
    <row r="10" spans="1:16">
      <c r="A10" s="588"/>
      <c r="B10" s="190"/>
      <c r="C10" s="190"/>
      <c r="D10" s="190"/>
      <c r="E10" s="190"/>
      <c r="F10" s="190"/>
      <c r="G10" s="190"/>
      <c r="H10" s="190"/>
      <c r="I10" s="190"/>
      <c r="J10" s="190"/>
      <c r="K10" s="190"/>
      <c r="L10" s="190"/>
      <c r="M10" s="189"/>
    </row>
    <row r="11" spans="1:16">
      <c r="A11" s="339" t="s">
        <v>315</v>
      </c>
      <c r="B11" s="118"/>
      <c r="C11" s="118"/>
      <c r="D11" s="118"/>
      <c r="E11" s="118"/>
      <c r="F11" s="118"/>
      <c r="G11" s="118"/>
      <c r="H11" s="118"/>
      <c r="I11" s="118"/>
      <c r="J11" s="118"/>
      <c r="K11" s="118"/>
      <c r="L11" s="118"/>
    </row>
    <row r="12" spans="1:16">
      <c r="A12" s="338"/>
      <c r="B12" s="118"/>
      <c r="C12" s="118"/>
      <c r="D12" s="118"/>
      <c r="E12" s="118"/>
      <c r="F12" s="118"/>
      <c r="G12" s="118"/>
      <c r="H12" s="118"/>
      <c r="I12" s="118"/>
      <c r="J12" s="118"/>
      <c r="K12" s="118"/>
      <c r="L12" s="118"/>
    </row>
    <row r="13" spans="1:16">
      <c r="A13" s="338" t="s">
        <v>23</v>
      </c>
      <c r="B13" s="118"/>
      <c r="C13" s="118"/>
      <c r="D13" s="118"/>
      <c r="E13" s="118"/>
      <c r="F13" s="118"/>
      <c r="G13" s="118"/>
      <c r="H13" s="118"/>
      <c r="I13" s="118"/>
      <c r="J13" s="118"/>
      <c r="K13" s="118"/>
      <c r="L13" s="118"/>
    </row>
    <row r="14" spans="1:16">
      <c r="A14" s="340" t="s">
        <v>519</v>
      </c>
      <c r="B14" s="118"/>
      <c r="C14" s="118"/>
      <c r="D14" s="118"/>
      <c r="E14" s="118"/>
      <c r="F14" s="118"/>
      <c r="G14" s="118"/>
      <c r="H14" s="118"/>
      <c r="I14" s="118"/>
      <c r="J14" s="118"/>
      <c r="K14" s="118"/>
      <c r="L14" s="118"/>
    </row>
    <row r="15" spans="1:16">
      <c r="A15" s="340" t="s">
        <v>520</v>
      </c>
      <c r="B15" s="118"/>
      <c r="C15" s="118"/>
      <c r="D15" s="118"/>
      <c r="E15" s="118"/>
      <c r="F15" s="118"/>
      <c r="G15" s="118"/>
      <c r="H15" s="118"/>
      <c r="I15" s="118"/>
      <c r="J15" s="118"/>
      <c r="K15" s="118"/>
      <c r="L15" s="118"/>
    </row>
    <row r="16" spans="1:16">
      <c r="A16" s="340" t="s">
        <v>521</v>
      </c>
      <c r="B16" s="118"/>
      <c r="C16" s="118"/>
      <c r="D16" s="118"/>
      <c r="E16" s="118"/>
      <c r="F16" s="118"/>
      <c r="G16" s="118"/>
      <c r="H16" s="118"/>
      <c r="I16" s="118"/>
      <c r="J16" s="118"/>
      <c r="K16" s="118"/>
      <c r="L16" s="118"/>
    </row>
    <row r="17" spans="1:12">
      <c r="A17" s="340"/>
      <c r="B17" s="118"/>
      <c r="C17" s="118"/>
      <c r="D17" s="118"/>
      <c r="E17" s="118"/>
      <c r="F17" s="118"/>
      <c r="G17" s="118"/>
      <c r="H17" s="118"/>
      <c r="I17" s="118"/>
      <c r="J17" s="118"/>
      <c r="K17" s="118"/>
      <c r="L17" s="118"/>
    </row>
    <row r="18" spans="1:12">
      <c r="A18" s="338" t="s">
        <v>373</v>
      </c>
      <c r="B18" s="118"/>
      <c r="C18" s="118"/>
      <c r="D18" s="118"/>
      <c r="E18" s="118"/>
      <c r="F18" s="118"/>
      <c r="G18" s="118"/>
      <c r="H18" s="118"/>
      <c r="I18" s="118"/>
      <c r="J18" s="118"/>
      <c r="K18" s="118"/>
      <c r="L18" s="118"/>
    </row>
    <row r="19" spans="1:12">
      <c r="A19" s="341" t="s">
        <v>522</v>
      </c>
      <c r="B19" s="118"/>
      <c r="C19" s="118"/>
      <c r="D19" s="118"/>
      <c r="E19" s="118"/>
      <c r="F19" s="118"/>
      <c r="G19" s="118"/>
      <c r="H19" s="118"/>
      <c r="I19" s="118"/>
      <c r="J19" s="118"/>
      <c r="K19" s="118"/>
      <c r="L19" s="118"/>
    </row>
    <row r="20" spans="1:12">
      <c r="A20" s="342" t="s">
        <v>523</v>
      </c>
      <c r="B20" s="118"/>
      <c r="C20" s="118"/>
      <c r="D20" s="118"/>
      <c r="E20" s="118"/>
      <c r="F20" s="118"/>
      <c r="G20" s="118"/>
      <c r="H20" s="118"/>
      <c r="I20" s="118"/>
      <c r="J20" s="118"/>
      <c r="K20" s="118"/>
      <c r="L20" s="118"/>
    </row>
    <row r="21" spans="1:12">
      <c r="A21" s="342"/>
      <c r="B21" s="118"/>
      <c r="C21" s="118"/>
      <c r="D21" s="118"/>
      <c r="E21" s="118"/>
      <c r="F21" s="118"/>
      <c r="G21" s="118"/>
      <c r="H21" s="118"/>
      <c r="I21" s="118"/>
      <c r="J21" s="118"/>
      <c r="K21" s="118"/>
      <c r="L21" s="118"/>
    </row>
    <row r="22" spans="1:12">
      <c r="A22" s="573" t="s">
        <v>374</v>
      </c>
      <c r="B22" s="118"/>
      <c r="C22" s="118"/>
      <c r="D22" s="118"/>
      <c r="E22" s="118"/>
      <c r="F22" s="118"/>
      <c r="G22" s="118"/>
      <c r="H22" s="118"/>
      <c r="I22" s="118"/>
      <c r="J22" s="118"/>
      <c r="K22" s="118"/>
      <c r="L22" s="118"/>
    </row>
    <row r="23" spans="1:12" ht="30">
      <c r="A23" s="342" t="s">
        <v>524</v>
      </c>
      <c r="B23" s="118"/>
      <c r="C23" s="118"/>
      <c r="D23" s="118"/>
      <c r="E23" s="118"/>
      <c r="F23" s="118"/>
      <c r="G23" s="118"/>
      <c r="H23" s="118"/>
      <c r="I23" s="118"/>
      <c r="J23" s="118"/>
      <c r="K23" s="118"/>
      <c r="L23" s="118"/>
    </row>
    <row r="24" spans="1:12" ht="15.75">
      <c r="A24" s="344" t="s">
        <v>525</v>
      </c>
      <c r="B24" s="121"/>
      <c r="C24" s="816"/>
      <c r="D24" s="118"/>
      <c r="E24" s="118"/>
      <c r="F24" s="118"/>
      <c r="G24" s="118"/>
      <c r="H24" s="118"/>
      <c r="I24" s="118"/>
      <c r="J24" s="118"/>
      <c r="K24" s="118"/>
      <c r="L24" s="118"/>
    </row>
    <row r="25" spans="1:12">
      <c r="A25" s="344" t="s">
        <v>526</v>
      </c>
      <c r="B25" s="121"/>
      <c r="C25" s="118"/>
      <c r="D25" s="118"/>
      <c r="E25" s="118"/>
      <c r="F25" s="118"/>
      <c r="G25" s="118"/>
      <c r="H25" s="118"/>
      <c r="I25" s="118"/>
      <c r="J25" s="118"/>
      <c r="K25" s="118"/>
      <c r="L25" s="118"/>
    </row>
    <row r="26" spans="1:12">
      <c r="A26" s="340" t="s">
        <v>527</v>
      </c>
      <c r="B26" s="121"/>
      <c r="C26" s="118"/>
      <c r="D26" s="118"/>
      <c r="E26" s="118"/>
      <c r="F26" s="118"/>
      <c r="G26" s="118"/>
      <c r="H26" s="118"/>
      <c r="I26" s="118"/>
      <c r="J26" s="118"/>
      <c r="K26" s="118"/>
      <c r="L26" s="118"/>
    </row>
    <row r="27" spans="1:12">
      <c r="A27" s="340" t="s">
        <v>528</v>
      </c>
      <c r="B27" s="121"/>
      <c r="C27" s="118"/>
      <c r="D27" s="118"/>
      <c r="E27" s="118"/>
      <c r="F27" s="118"/>
      <c r="G27" s="118"/>
      <c r="H27" s="118"/>
      <c r="I27" s="118"/>
      <c r="J27" s="118"/>
      <c r="K27" s="118"/>
      <c r="L27" s="118"/>
    </row>
    <row r="28" spans="1:12">
      <c r="A28" s="318"/>
      <c r="B28" s="151"/>
      <c r="C28" s="120"/>
      <c r="D28" s="120"/>
      <c r="E28" s="120"/>
      <c r="F28" s="120"/>
      <c r="G28" s="120"/>
      <c r="H28" s="120"/>
      <c r="I28" s="120"/>
      <c r="J28" s="120"/>
      <c r="K28" s="120"/>
      <c r="L28" s="120"/>
    </row>
    <row r="29" spans="1:12">
      <c r="A29" s="338" t="s">
        <v>376</v>
      </c>
      <c r="B29" s="118"/>
      <c r="C29" s="118"/>
      <c r="D29" s="118"/>
      <c r="E29" s="118"/>
      <c r="F29" s="118"/>
      <c r="G29" s="118"/>
      <c r="H29" s="118"/>
      <c r="I29" s="118"/>
      <c r="J29" s="118"/>
      <c r="K29" s="118"/>
      <c r="L29" s="118"/>
    </row>
    <row r="30" spans="1:12">
      <c r="A30" s="340" t="s">
        <v>529</v>
      </c>
      <c r="B30" s="118"/>
      <c r="C30" s="118"/>
      <c r="D30" s="118"/>
      <c r="E30" s="118"/>
      <c r="F30" s="118"/>
      <c r="G30" s="118"/>
      <c r="H30" s="118"/>
      <c r="I30" s="118"/>
      <c r="J30" s="118"/>
      <c r="K30" s="118"/>
      <c r="L30" s="118"/>
    </row>
    <row r="31" spans="1:12">
      <c r="A31" s="340" t="s">
        <v>530</v>
      </c>
      <c r="B31" s="118"/>
      <c r="C31" s="118"/>
      <c r="D31" s="118"/>
      <c r="E31" s="118"/>
      <c r="F31" s="118"/>
      <c r="G31" s="118"/>
      <c r="H31" s="118"/>
      <c r="I31" s="118"/>
      <c r="J31" s="118"/>
      <c r="K31" s="118"/>
      <c r="L31" s="118"/>
    </row>
    <row r="32" spans="1:12">
      <c r="A32" s="340" t="s">
        <v>531</v>
      </c>
      <c r="B32" s="118"/>
      <c r="C32" s="121"/>
      <c r="D32" s="118"/>
      <c r="E32" s="118"/>
      <c r="F32" s="118"/>
      <c r="G32" s="118"/>
      <c r="H32" s="118"/>
      <c r="I32" s="118"/>
      <c r="J32" s="118"/>
      <c r="K32" s="118"/>
      <c r="L32" s="118"/>
    </row>
    <row r="33" spans="1:12">
      <c r="A33" s="340"/>
      <c r="B33" s="118"/>
      <c r="C33" s="121"/>
      <c r="D33" s="118"/>
      <c r="E33" s="118"/>
      <c r="F33" s="118"/>
      <c r="G33" s="118"/>
      <c r="H33" s="118"/>
      <c r="I33" s="118"/>
      <c r="J33" s="118"/>
      <c r="K33" s="118"/>
      <c r="L33" s="118"/>
    </row>
    <row r="34" spans="1:12">
      <c r="A34" s="338" t="s">
        <v>377</v>
      </c>
      <c r="B34" s="118"/>
      <c r="C34" s="118"/>
      <c r="D34" s="118"/>
      <c r="E34" s="118"/>
      <c r="F34" s="118"/>
      <c r="G34" s="118"/>
      <c r="H34" s="118"/>
      <c r="I34" s="118"/>
      <c r="J34" s="118"/>
      <c r="K34" s="118"/>
      <c r="L34" s="118"/>
    </row>
    <row r="35" spans="1:12">
      <c r="A35" s="340" t="s">
        <v>532</v>
      </c>
      <c r="B35" s="118"/>
      <c r="C35" s="118"/>
      <c r="D35" s="118"/>
      <c r="E35" s="118"/>
      <c r="F35" s="118"/>
      <c r="G35" s="118"/>
      <c r="H35" s="118"/>
      <c r="I35" s="118"/>
      <c r="J35" s="118"/>
      <c r="K35" s="118"/>
      <c r="L35" s="118"/>
    </row>
    <row r="36" spans="1:12">
      <c r="A36" s="340" t="s">
        <v>533</v>
      </c>
      <c r="B36" s="118"/>
      <c r="C36" s="118"/>
      <c r="D36" s="118"/>
      <c r="E36" s="118"/>
      <c r="F36" s="118"/>
      <c r="G36" s="118"/>
      <c r="H36" s="118"/>
      <c r="I36" s="118"/>
      <c r="J36" s="118"/>
      <c r="K36" s="118"/>
      <c r="L36" s="118"/>
    </row>
    <row r="37" spans="1:12">
      <c r="A37" s="340" t="s">
        <v>534</v>
      </c>
      <c r="B37" s="118"/>
      <c r="C37" s="118"/>
      <c r="D37" s="118"/>
      <c r="E37" s="118"/>
      <c r="F37" s="118"/>
      <c r="G37" s="118"/>
      <c r="H37" s="118"/>
      <c r="I37" s="118"/>
      <c r="J37" s="118"/>
      <c r="K37" s="118"/>
      <c r="L37" s="118"/>
    </row>
    <row r="38" spans="1:12" ht="30">
      <c r="A38" s="340" t="s">
        <v>535</v>
      </c>
      <c r="B38" s="118"/>
      <c r="C38" s="118"/>
      <c r="D38" s="118"/>
      <c r="E38" s="118"/>
      <c r="F38" s="118"/>
      <c r="G38" s="118"/>
      <c r="H38" s="118"/>
      <c r="I38" s="118"/>
      <c r="J38" s="118"/>
      <c r="K38" s="118"/>
      <c r="L38" s="118"/>
    </row>
    <row r="39" spans="1:12" ht="30">
      <c r="A39" s="340" t="s">
        <v>995</v>
      </c>
      <c r="B39" s="118"/>
      <c r="C39" s="118"/>
      <c r="D39" s="118"/>
      <c r="E39" s="118"/>
      <c r="F39" s="118"/>
      <c r="G39" s="118"/>
      <c r="H39" s="118"/>
      <c r="I39" s="118"/>
      <c r="J39" s="118"/>
      <c r="K39" s="118"/>
      <c r="L39" s="118"/>
    </row>
    <row r="40" spans="1:12" ht="45">
      <c r="A40" s="345" t="s">
        <v>824</v>
      </c>
      <c r="B40" s="118"/>
      <c r="C40" s="118"/>
      <c r="D40" s="118"/>
      <c r="E40" s="118"/>
      <c r="F40" s="118"/>
      <c r="G40" s="118"/>
      <c r="H40" s="118"/>
      <c r="I40" s="118"/>
      <c r="J40" s="118"/>
      <c r="K40" s="118"/>
      <c r="L40" s="118"/>
    </row>
    <row r="41" spans="1:12">
      <c r="A41" s="345" t="s">
        <v>719</v>
      </c>
      <c r="B41" s="118"/>
      <c r="C41" s="118"/>
      <c r="D41" s="118"/>
      <c r="E41" s="118"/>
      <c r="F41" s="118"/>
      <c r="G41" s="118"/>
      <c r="H41" s="118"/>
      <c r="I41" s="118"/>
      <c r="J41" s="118"/>
      <c r="K41" s="118"/>
      <c r="L41" s="118"/>
    </row>
    <row r="42" spans="1:12">
      <c r="A42" s="338" t="s">
        <v>378</v>
      </c>
      <c r="B42" s="118"/>
      <c r="C42" s="118"/>
      <c r="D42" s="118"/>
      <c r="E42" s="118"/>
      <c r="F42" s="118"/>
      <c r="G42" s="118"/>
      <c r="H42" s="118"/>
      <c r="I42" s="118"/>
      <c r="J42" s="118"/>
      <c r="K42" s="118"/>
      <c r="L42" s="118"/>
    </row>
    <row r="43" spans="1:12">
      <c r="A43" s="318" t="s">
        <v>537</v>
      </c>
      <c r="B43" s="120"/>
      <c r="C43" s="120"/>
      <c r="D43" s="120"/>
      <c r="E43" s="120"/>
      <c r="F43" s="120"/>
      <c r="G43" s="120"/>
      <c r="H43" s="120"/>
      <c r="I43" s="120"/>
      <c r="J43" s="120"/>
      <c r="K43" s="120"/>
      <c r="L43" s="120"/>
    </row>
    <row r="44" spans="1:12">
      <c r="A44" s="340" t="s">
        <v>538</v>
      </c>
      <c r="B44" s="118"/>
      <c r="C44" s="121"/>
      <c r="D44" s="118"/>
      <c r="E44" s="118"/>
      <c r="F44" s="118"/>
      <c r="G44" s="118"/>
      <c r="H44" s="118"/>
      <c r="I44" s="118"/>
      <c r="J44" s="118"/>
      <c r="K44" s="118"/>
      <c r="L44" s="118"/>
    </row>
    <row r="45" spans="1:12">
      <c r="A45" s="340" t="s">
        <v>539</v>
      </c>
      <c r="B45" s="118"/>
      <c r="C45" s="118"/>
      <c r="D45" s="118"/>
      <c r="E45" s="118"/>
      <c r="F45" s="118"/>
      <c r="G45" s="118"/>
      <c r="H45" s="118"/>
      <c r="I45" s="118"/>
      <c r="J45" s="118"/>
      <c r="K45" s="118"/>
      <c r="L45" s="118"/>
    </row>
    <row r="46" spans="1:12">
      <c r="A46" s="340" t="s">
        <v>540</v>
      </c>
      <c r="B46" s="118"/>
      <c r="C46" s="118"/>
      <c r="D46" s="118"/>
      <c r="E46" s="118"/>
      <c r="F46" s="118"/>
      <c r="G46" s="118"/>
      <c r="H46" s="118"/>
      <c r="I46" s="118"/>
      <c r="J46" s="118"/>
      <c r="K46" s="118"/>
      <c r="L46" s="118"/>
    </row>
    <row r="47" spans="1:12">
      <c r="A47" s="340" t="s">
        <v>541</v>
      </c>
      <c r="B47" s="118"/>
      <c r="C47" s="118"/>
      <c r="D47" s="118"/>
      <c r="E47" s="118"/>
      <c r="F47" s="118"/>
      <c r="G47" s="118"/>
      <c r="H47" s="118"/>
      <c r="I47" s="118"/>
      <c r="J47" s="118"/>
      <c r="K47" s="118"/>
      <c r="L47" s="118"/>
    </row>
    <row r="48" spans="1:12" ht="30">
      <c r="A48" s="340" t="s">
        <v>996</v>
      </c>
      <c r="B48" s="121"/>
      <c r="C48" s="118"/>
      <c r="D48" s="118"/>
      <c r="E48" s="118"/>
      <c r="F48" s="118"/>
      <c r="G48" s="118"/>
      <c r="H48" s="118"/>
      <c r="I48" s="118"/>
      <c r="J48" s="118"/>
      <c r="K48" s="118"/>
      <c r="L48" s="118"/>
    </row>
    <row r="49" spans="1:12">
      <c r="A49" s="340" t="s">
        <v>825</v>
      </c>
      <c r="B49" s="118"/>
      <c r="C49" s="118"/>
      <c r="D49" s="121"/>
      <c r="E49" s="118"/>
      <c r="F49" s="118"/>
      <c r="G49" s="118"/>
      <c r="H49" s="118"/>
      <c r="I49" s="118"/>
      <c r="J49" s="118"/>
      <c r="K49" s="118"/>
      <c r="L49" s="118"/>
    </row>
    <row r="50" spans="1:12">
      <c r="A50" s="340" t="s">
        <v>543</v>
      </c>
      <c r="B50" s="118"/>
      <c r="C50" s="118"/>
      <c r="D50" s="118"/>
      <c r="E50" s="118"/>
      <c r="F50" s="118"/>
      <c r="G50" s="118"/>
      <c r="H50" s="118"/>
      <c r="I50" s="118"/>
      <c r="J50" s="118"/>
      <c r="K50" s="118"/>
      <c r="L50" s="118"/>
    </row>
    <row r="51" spans="1:12" ht="30">
      <c r="A51" s="340" t="s">
        <v>977</v>
      </c>
      <c r="B51" s="118"/>
      <c r="C51" s="118"/>
      <c r="D51" s="118"/>
      <c r="E51" s="118"/>
      <c r="F51" s="118"/>
      <c r="G51" s="118"/>
      <c r="H51" s="118"/>
      <c r="I51" s="118"/>
      <c r="J51" s="118"/>
      <c r="K51" s="118"/>
      <c r="L51" s="118"/>
    </row>
    <row r="52" spans="1:12">
      <c r="A52" s="338" t="s">
        <v>654</v>
      </c>
      <c r="B52" s="118"/>
      <c r="C52" s="118"/>
      <c r="D52" s="118"/>
      <c r="E52" s="118"/>
      <c r="F52" s="118"/>
      <c r="G52" s="118"/>
      <c r="H52" s="118"/>
      <c r="I52" s="118"/>
      <c r="J52" s="118"/>
      <c r="K52" s="118"/>
      <c r="L52" s="118"/>
    </row>
    <row r="53" spans="1:12" ht="30">
      <c r="A53" s="340" t="s">
        <v>826</v>
      </c>
      <c r="B53" s="121"/>
      <c r="C53" s="118"/>
      <c r="D53" s="118"/>
      <c r="E53" s="118"/>
      <c r="F53" s="118"/>
      <c r="G53" s="118"/>
      <c r="H53" s="118"/>
      <c r="I53" s="118"/>
      <c r="J53" s="118"/>
      <c r="K53" s="118"/>
      <c r="L53" s="118"/>
    </row>
    <row r="54" spans="1:12" ht="30">
      <c r="A54" s="340" t="s">
        <v>827</v>
      </c>
      <c r="B54" s="121"/>
      <c r="C54" s="121"/>
      <c r="D54" s="121"/>
      <c r="E54" s="121"/>
      <c r="F54" s="121"/>
      <c r="G54" s="118"/>
      <c r="H54" s="118"/>
      <c r="I54" s="118"/>
      <c r="J54" s="118"/>
      <c r="K54" s="118"/>
      <c r="L54" s="118"/>
    </row>
    <row r="55" spans="1:12" ht="30">
      <c r="A55" s="340" t="s">
        <v>828</v>
      </c>
      <c r="B55" s="121"/>
      <c r="C55" s="121"/>
      <c r="D55" s="121"/>
      <c r="E55" s="121"/>
      <c r="F55" s="121"/>
      <c r="G55" s="118"/>
      <c r="H55" s="118"/>
      <c r="I55" s="118"/>
      <c r="J55" s="118"/>
      <c r="K55" s="118"/>
      <c r="L55" s="118"/>
    </row>
    <row r="56" spans="1:12">
      <c r="A56" s="340"/>
      <c r="B56" s="121"/>
      <c r="C56" s="121"/>
      <c r="D56" s="121"/>
      <c r="E56" s="121"/>
      <c r="F56" s="121"/>
      <c r="G56" s="118"/>
      <c r="H56" s="118"/>
      <c r="I56" s="118"/>
      <c r="J56" s="118"/>
      <c r="K56" s="118"/>
      <c r="L56" s="118"/>
    </row>
    <row r="57" spans="1:12">
      <c r="A57" s="338" t="s">
        <v>320</v>
      </c>
      <c r="B57" s="121"/>
      <c r="C57" s="121"/>
      <c r="D57" s="121"/>
      <c r="E57" s="121"/>
      <c r="F57" s="121"/>
      <c r="G57" s="118"/>
      <c r="H57" s="118"/>
      <c r="I57" s="118"/>
      <c r="J57" s="118"/>
      <c r="K57" s="118"/>
      <c r="L57" s="118"/>
    </row>
    <row r="58" spans="1:12">
      <c r="A58" s="340" t="s">
        <v>547</v>
      </c>
      <c r="B58" s="121"/>
      <c r="C58" s="121"/>
      <c r="D58" s="121"/>
      <c r="E58" s="121"/>
      <c r="F58" s="121"/>
      <c r="G58" s="118"/>
      <c r="H58" s="118"/>
      <c r="I58" s="118"/>
      <c r="J58" s="118"/>
      <c r="K58" s="118"/>
      <c r="L58" s="118"/>
    </row>
    <row r="59" spans="1:12">
      <c r="A59" s="318" t="s">
        <v>548</v>
      </c>
      <c r="B59" s="151"/>
      <c r="C59" s="151"/>
      <c r="D59" s="151"/>
      <c r="E59" s="151"/>
      <c r="F59" s="151"/>
      <c r="G59" s="120"/>
      <c r="H59" s="120"/>
      <c r="I59" s="120"/>
      <c r="J59" s="120"/>
      <c r="K59" s="120"/>
      <c r="L59" s="120"/>
    </row>
    <row r="60" spans="1:12" ht="30">
      <c r="A60" s="340" t="s">
        <v>833</v>
      </c>
      <c r="B60" s="121"/>
      <c r="C60" s="121"/>
      <c r="D60" s="121"/>
      <c r="E60" s="121"/>
      <c r="F60" s="121"/>
      <c r="G60" s="118"/>
      <c r="H60" s="118"/>
      <c r="I60" s="118"/>
      <c r="J60" s="118"/>
      <c r="K60" s="118"/>
      <c r="L60" s="118"/>
    </row>
    <row r="61" spans="1:12">
      <c r="A61" s="340"/>
      <c r="B61" s="121"/>
      <c r="C61" s="121"/>
      <c r="D61" s="121"/>
      <c r="E61" s="121"/>
      <c r="F61" s="121"/>
      <c r="G61" s="118"/>
      <c r="H61" s="118"/>
      <c r="I61" s="118"/>
      <c r="J61" s="118"/>
      <c r="K61" s="118"/>
      <c r="L61" s="118"/>
    </row>
    <row r="62" spans="1:12" ht="15.75" thickBot="1">
      <c r="A62" s="339" t="s">
        <v>16</v>
      </c>
      <c r="B62" s="346"/>
      <c r="C62" s="346"/>
      <c r="D62" s="346"/>
      <c r="E62" s="346"/>
      <c r="F62" s="346"/>
      <c r="G62" s="187"/>
      <c r="H62" s="187"/>
      <c r="I62" s="187"/>
      <c r="J62" s="187"/>
      <c r="K62" s="187"/>
      <c r="L62" s="187"/>
    </row>
    <row r="63" spans="1:12" ht="15.75" thickTop="1">
      <c r="A63" s="340"/>
      <c r="B63" s="121"/>
      <c r="C63" s="121"/>
      <c r="D63" s="121"/>
      <c r="E63" s="121"/>
      <c r="F63" s="121"/>
      <c r="G63" s="118"/>
      <c r="H63" s="118"/>
      <c r="I63" s="118"/>
      <c r="J63" s="118"/>
      <c r="K63" s="118"/>
      <c r="L63" s="118"/>
    </row>
    <row r="64" spans="1:12">
      <c r="A64" s="339" t="s">
        <v>321</v>
      </c>
      <c r="B64" s="118"/>
      <c r="C64" s="118"/>
      <c r="D64" s="118"/>
      <c r="E64" s="118"/>
      <c r="F64" s="118"/>
      <c r="G64" s="118"/>
      <c r="H64" s="118"/>
      <c r="I64" s="118"/>
      <c r="J64" s="118"/>
      <c r="K64" s="118"/>
      <c r="L64" s="118"/>
    </row>
    <row r="65" spans="1:12">
      <c r="A65" s="339"/>
      <c r="B65" s="118"/>
      <c r="C65" s="118"/>
      <c r="D65" s="118"/>
      <c r="E65" s="118"/>
      <c r="F65" s="118"/>
      <c r="G65" s="118"/>
      <c r="H65" s="118"/>
      <c r="I65" s="118"/>
      <c r="J65" s="118"/>
      <c r="K65" s="118"/>
      <c r="L65" s="118"/>
    </row>
    <row r="66" spans="1:12">
      <c r="A66" s="340"/>
      <c r="B66" s="118"/>
      <c r="C66" s="118"/>
      <c r="D66" s="118"/>
      <c r="E66" s="118"/>
      <c r="F66" s="118"/>
      <c r="G66" s="118"/>
      <c r="H66" s="118"/>
      <c r="I66" s="118"/>
      <c r="J66" s="118"/>
      <c r="K66" s="118"/>
      <c r="L66" s="118"/>
    </row>
    <row r="67" spans="1:12" ht="30">
      <c r="A67" s="338" t="s">
        <v>549</v>
      </c>
      <c r="B67" s="118"/>
      <c r="C67" s="118"/>
      <c r="D67" s="118"/>
      <c r="E67" s="118"/>
      <c r="F67" s="118"/>
      <c r="G67" s="118"/>
      <c r="H67" s="118"/>
      <c r="I67" s="118"/>
      <c r="J67" s="118"/>
      <c r="K67" s="118"/>
      <c r="L67" s="118"/>
    </row>
    <row r="68" spans="1:12">
      <c r="A68" s="340" t="s">
        <v>550</v>
      </c>
      <c r="B68" s="121"/>
      <c r="C68" s="118"/>
      <c r="D68" s="118"/>
      <c r="E68" s="118"/>
      <c r="F68" s="118"/>
      <c r="G68" s="118"/>
      <c r="H68" s="118"/>
      <c r="I68" s="118"/>
      <c r="J68" s="118"/>
      <c r="K68" s="118"/>
      <c r="L68" s="118"/>
    </row>
    <row r="69" spans="1:12">
      <c r="A69" s="340" t="s">
        <v>551</v>
      </c>
      <c r="B69" s="118"/>
      <c r="C69" s="118"/>
      <c r="D69" s="118"/>
      <c r="E69" s="118"/>
      <c r="F69" s="118"/>
      <c r="G69" s="118"/>
      <c r="H69" s="118"/>
      <c r="I69" s="118"/>
      <c r="J69" s="118"/>
      <c r="K69" s="118"/>
      <c r="L69" s="118"/>
    </row>
    <row r="70" spans="1:12">
      <c r="A70" s="340" t="s">
        <v>552</v>
      </c>
      <c r="B70" s="118"/>
      <c r="C70" s="118"/>
      <c r="D70" s="118"/>
      <c r="E70" s="118"/>
      <c r="F70" s="118"/>
      <c r="G70" s="118"/>
      <c r="H70" s="118"/>
      <c r="I70" s="118"/>
      <c r="J70" s="118"/>
      <c r="K70" s="118"/>
      <c r="L70" s="118"/>
    </row>
    <row r="71" spans="1:12">
      <c r="A71" s="339"/>
      <c r="B71" s="121"/>
      <c r="C71" s="118"/>
      <c r="D71" s="118"/>
      <c r="E71" s="118"/>
      <c r="F71" s="118"/>
      <c r="G71" s="118"/>
      <c r="H71" s="118"/>
      <c r="I71" s="118"/>
      <c r="J71" s="118"/>
      <c r="K71" s="118"/>
      <c r="L71" s="118"/>
    </row>
    <row r="72" spans="1:12">
      <c r="A72" s="338" t="s">
        <v>554</v>
      </c>
      <c r="B72" s="121"/>
      <c r="C72" s="118"/>
      <c r="D72" s="118"/>
      <c r="E72" s="118"/>
      <c r="F72" s="118"/>
      <c r="G72" s="118"/>
      <c r="H72" s="118"/>
      <c r="I72" s="118"/>
      <c r="J72" s="118"/>
      <c r="K72" s="118"/>
      <c r="L72" s="118"/>
    </row>
    <row r="73" spans="1:12">
      <c r="A73" s="340" t="s">
        <v>555</v>
      </c>
      <c r="B73" s="121"/>
      <c r="C73" s="118"/>
      <c r="D73" s="118"/>
      <c r="E73" s="118"/>
      <c r="F73" s="118"/>
      <c r="G73" s="118"/>
      <c r="H73" s="118"/>
      <c r="I73" s="118"/>
      <c r="J73" s="118"/>
      <c r="K73" s="118"/>
      <c r="L73" s="118"/>
    </row>
    <row r="74" spans="1:12" ht="30">
      <c r="A74" s="340" t="s">
        <v>556</v>
      </c>
      <c r="B74" s="121"/>
      <c r="C74" s="121"/>
      <c r="D74" s="118"/>
      <c r="E74" s="118"/>
      <c r="F74" s="118"/>
      <c r="G74" s="118"/>
      <c r="H74" s="118"/>
      <c r="I74" s="118"/>
      <c r="J74" s="118"/>
      <c r="K74" s="118"/>
      <c r="L74" s="118"/>
    </row>
    <row r="75" spans="1:12">
      <c r="A75" s="340" t="s">
        <v>557</v>
      </c>
      <c r="B75" s="121"/>
      <c r="C75" s="118"/>
      <c r="D75" s="118"/>
      <c r="E75" s="118"/>
      <c r="F75" s="118"/>
      <c r="G75" s="118"/>
      <c r="H75" s="118"/>
      <c r="I75" s="118"/>
      <c r="J75" s="118"/>
      <c r="K75" s="118"/>
      <c r="L75" s="118"/>
    </row>
    <row r="76" spans="1:12">
      <c r="A76" s="340" t="s">
        <v>558</v>
      </c>
      <c r="B76" s="118"/>
      <c r="C76" s="118"/>
      <c r="D76" s="118"/>
      <c r="E76" s="118"/>
      <c r="F76" s="118"/>
      <c r="G76" s="118"/>
      <c r="H76" s="118"/>
      <c r="I76" s="118"/>
      <c r="J76" s="118"/>
      <c r="K76" s="118"/>
      <c r="L76" s="118"/>
    </row>
    <row r="77" spans="1:12">
      <c r="A77" s="340" t="s">
        <v>559</v>
      </c>
      <c r="B77" s="118"/>
      <c r="C77" s="118"/>
      <c r="D77" s="118"/>
      <c r="E77" s="118"/>
      <c r="F77" s="118"/>
      <c r="G77" s="118"/>
      <c r="H77" s="118"/>
      <c r="I77" s="118"/>
      <c r="J77" s="118"/>
      <c r="K77" s="118"/>
      <c r="L77" s="118"/>
    </row>
    <row r="78" spans="1:12">
      <c r="A78" s="318" t="s">
        <v>720</v>
      </c>
      <c r="B78" s="151"/>
      <c r="C78" s="151"/>
      <c r="D78" s="151"/>
      <c r="E78" s="151"/>
      <c r="F78" s="151"/>
      <c r="G78" s="120"/>
      <c r="H78" s="120"/>
      <c r="I78" s="120"/>
      <c r="J78" s="120"/>
      <c r="K78" s="120"/>
      <c r="L78" s="120"/>
    </row>
    <row r="79" spans="1:12" ht="30">
      <c r="A79" s="340" t="s">
        <v>836</v>
      </c>
      <c r="B79" s="121"/>
      <c r="C79" s="121"/>
      <c r="D79" s="121"/>
      <c r="E79" s="121"/>
      <c r="F79" s="121"/>
      <c r="G79" s="118"/>
      <c r="H79" s="118"/>
      <c r="I79" s="118"/>
      <c r="J79" s="118"/>
      <c r="K79" s="118"/>
      <c r="L79" s="118"/>
    </row>
    <row r="80" spans="1:12">
      <c r="A80" s="340"/>
      <c r="B80" s="118"/>
      <c r="C80" s="121"/>
      <c r="D80" s="121"/>
      <c r="E80" s="121"/>
      <c r="F80" s="121"/>
      <c r="G80" s="118"/>
      <c r="H80" s="118"/>
      <c r="I80" s="118"/>
      <c r="J80" s="118"/>
      <c r="K80" s="118"/>
      <c r="L80" s="118"/>
    </row>
    <row r="81" spans="1:12">
      <c r="A81" s="338" t="s">
        <v>324</v>
      </c>
      <c r="B81" s="118"/>
      <c r="C81" s="121"/>
      <c r="D81" s="121"/>
      <c r="E81" s="121"/>
      <c r="F81" s="121"/>
      <c r="G81" s="118"/>
      <c r="H81" s="118"/>
      <c r="I81" s="118"/>
      <c r="J81" s="118"/>
      <c r="K81" s="118"/>
      <c r="L81" s="118"/>
    </row>
    <row r="82" spans="1:12">
      <c r="A82" s="340" t="s">
        <v>560</v>
      </c>
      <c r="B82" s="118"/>
      <c r="C82" s="118"/>
      <c r="D82" s="118"/>
      <c r="E82" s="118"/>
      <c r="F82" s="118"/>
      <c r="G82" s="118"/>
      <c r="H82" s="118"/>
      <c r="I82" s="118"/>
      <c r="J82" s="118"/>
      <c r="K82" s="118"/>
      <c r="L82" s="118"/>
    </row>
    <row r="83" spans="1:12">
      <c r="A83" s="340" t="s">
        <v>561</v>
      </c>
      <c r="B83" s="121"/>
      <c r="C83" s="121"/>
      <c r="D83" s="118"/>
      <c r="E83" s="118"/>
      <c r="F83" s="118"/>
      <c r="G83" s="118"/>
      <c r="H83" s="118"/>
      <c r="I83" s="118"/>
      <c r="J83" s="118"/>
      <c r="K83" s="118"/>
      <c r="L83" s="118"/>
    </row>
    <row r="84" spans="1:12">
      <c r="A84" s="340" t="s">
        <v>829</v>
      </c>
      <c r="B84" s="121"/>
      <c r="C84" s="121"/>
      <c r="D84" s="118"/>
      <c r="E84" s="118"/>
      <c r="F84" s="118"/>
      <c r="G84" s="118"/>
      <c r="H84" s="118"/>
      <c r="I84" s="118"/>
      <c r="J84" s="118"/>
      <c r="K84" s="118"/>
      <c r="L84" s="118"/>
    </row>
    <row r="85" spans="1:12">
      <c r="A85" s="340" t="s">
        <v>563</v>
      </c>
      <c r="B85" s="122"/>
      <c r="C85" s="118"/>
      <c r="D85" s="118"/>
      <c r="E85" s="118"/>
      <c r="F85" s="118"/>
      <c r="G85" s="118"/>
      <c r="H85" s="118"/>
      <c r="I85" s="118"/>
      <c r="J85" s="118"/>
      <c r="K85" s="118"/>
      <c r="L85" s="118"/>
    </row>
    <row r="86" spans="1:12" ht="30">
      <c r="A86" s="340" t="s">
        <v>834</v>
      </c>
      <c r="B86" s="118"/>
      <c r="C86" s="118"/>
      <c r="D86" s="118"/>
      <c r="E86" s="118"/>
      <c r="F86" s="118"/>
      <c r="G86" s="118"/>
      <c r="H86" s="118"/>
      <c r="I86" s="118"/>
      <c r="J86" s="118"/>
      <c r="K86" s="118"/>
      <c r="L86" s="118"/>
    </row>
    <row r="87" spans="1:12">
      <c r="A87" s="339"/>
      <c r="B87" s="118"/>
      <c r="C87" s="118"/>
      <c r="D87" s="118"/>
      <c r="E87" s="118"/>
      <c r="F87" s="118"/>
      <c r="G87" s="118"/>
      <c r="H87" s="118"/>
      <c r="I87" s="118"/>
      <c r="J87" s="118"/>
      <c r="K87" s="118"/>
      <c r="L87" s="118"/>
    </row>
    <row r="88" spans="1:12">
      <c r="A88" s="338" t="s">
        <v>325</v>
      </c>
      <c r="B88" s="118"/>
      <c r="C88" s="118"/>
      <c r="D88" s="118"/>
      <c r="E88" s="118"/>
      <c r="F88" s="118"/>
      <c r="G88" s="118"/>
      <c r="H88" s="118"/>
      <c r="I88" s="118"/>
      <c r="J88" s="118"/>
      <c r="K88" s="118"/>
      <c r="L88" s="118"/>
    </row>
    <row r="89" spans="1:12">
      <c r="A89" s="340" t="s">
        <v>564</v>
      </c>
      <c r="B89" s="118"/>
      <c r="C89" s="118"/>
      <c r="D89" s="118"/>
      <c r="E89" s="118"/>
      <c r="F89" s="118"/>
      <c r="G89" s="118"/>
      <c r="H89" s="118"/>
      <c r="I89" s="118"/>
      <c r="J89" s="118"/>
      <c r="K89" s="118"/>
      <c r="L89" s="118"/>
    </row>
    <row r="90" spans="1:12">
      <c r="A90" s="340" t="s">
        <v>830</v>
      </c>
      <c r="B90" s="122"/>
      <c r="C90" s="118"/>
      <c r="D90" s="118"/>
      <c r="E90" s="118"/>
      <c r="F90" s="118"/>
      <c r="G90" s="118"/>
      <c r="H90" s="118"/>
      <c r="I90" s="118"/>
      <c r="J90" s="118"/>
      <c r="K90" s="118"/>
      <c r="L90" s="118"/>
    </row>
    <row r="91" spans="1:12">
      <c r="A91" s="340"/>
      <c r="B91" s="122"/>
      <c r="C91" s="118"/>
      <c r="D91" s="121"/>
      <c r="E91" s="118"/>
      <c r="F91" s="118"/>
      <c r="G91" s="118"/>
      <c r="H91" s="118"/>
      <c r="I91" s="118"/>
      <c r="J91" s="118"/>
      <c r="K91" s="118"/>
      <c r="L91" s="118"/>
    </row>
    <row r="92" spans="1:12">
      <c r="A92" s="338" t="s">
        <v>326</v>
      </c>
      <c r="B92" s="121"/>
      <c r="C92" s="118"/>
      <c r="D92" s="118"/>
      <c r="E92" s="118"/>
      <c r="F92" s="118"/>
      <c r="G92" s="118"/>
      <c r="H92" s="118"/>
      <c r="I92" s="118"/>
      <c r="J92" s="118"/>
      <c r="K92" s="118"/>
      <c r="L92" s="118"/>
    </row>
    <row r="93" spans="1:12">
      <c r="A93" s="340" t="s">
        <v>566</v>
      </c>
      <c r="B93" s="121"/>
      <c r="C93" s="118"/>
      <c r="D93" s="118"/>
      <c r="E93" s="118"/>
      <c r="F93" s="118"/>
      <c r="G93" s="118"/>
      <c r="H93" s="118"/>
      <c r="I93" s="118"/>
      <c r="J93" s="118"/>
      <c r="K93" s="118"/>
      <c r="L93" s="118"/>
    </row>
    <row r="94" spans="1:12">
      <c r="A94" s="339"/>
      <c r="B94" s="118"/>
      <c r="C94" s="121"/>
      <c r="D94" s="118"/>
      <c r="E94" s="118"/>
      <c r="F94" s="118"/>
      <c r="G94" s="118"/>
      <c r="H94" s="118"/>
      <c r="I94" s="118"/>
      <c r="J94" s="118"/>
      <c r="K94" s="118"/>
      <c r="L94" s="118"/>
    </row>
    <row r="95" spans="1:12">
      <c r="A95" s="338" t="s">
        <v>327</v>
      </c>
      <c r="B95" s="121"/>
      <c r="C95" s="118"/>
      <c r="D95" s="118"/>
      <c r="E95" s="118"/>
      <c r="F95" s="118"/>
      <c r="G95" s="118"/>
      <c r="H95" s="118"/>
      <c r="I95" s="118"/>
      <c r="J95" s="118"/>
      <c r="K95" s="118"/>
      <c r="L95" s="118"/>
    </row>
    <row r="96" spans="1:12">
      <c r="A96" s="340" t="s">
        <v>831</v>
      </c>
      <c r="B96" s="121"/>
      <c r="C96" s="118"/>
      <c r="D96" s="118"/>
      <c r="E96" s="118"/>
      <c r="F96" s="118"/>
      <c r="G96" s="118"/>
      <c r="H96" s="118"/>
      <c r="I96" s="118"/>
      <c r="J96" s="118"/>
      <c r="K96" s="118"/>
      <c r="L96" s="118"/>
    </row>
    <row r="97" spans="1:12">
      <c r="A97" s="340" t="s">
        <v>568</v>
      </c>
      <c r="B97" s="121"/>
      <c r="C97" s="118"/>
      <c r="D97" s="118"/>
      <c r="E97" s="118"/>
      <c r="F97" s="118"/>
      <c r="G97" s="118"/>
      <c r="H97" s="118"/>
      <c r="I97" s="118"/>
      <c r="J97" s="118"/>
      <c r="K97" s="118"/>
      <c r="L97" s="118"/>
    </row>
    <row r="98" spans="1:12">
      <c r="A98" s="340" t="s">
        <v>569</v>
      </c>
      <c r="B98" s="121"/>
      <c r="C98" s="118"/>
      <c r="D98" s="118"/>
      <c r="E98" s="118"/>
      <c r="F98" s="118"/>
      <c r="G98" s="118"/>
      <c r="H98" s="118"/>
      <c r="I98" s="118"/>
      <c r="J98" s="118"/>
      <c r="K98" s="118"/>
      <c r="L98" s="118"/>
    </row>
    <row r="99" spans="1:12">
      <c r="A99" s="340" t="s">
        <v>570</v>
      </c>
      <c r="B99" s="121"/>
      <c r="C99" s="118"/>
      <c r="D99" s="118"/>
      <c r="E99" s="118"/>
      <c r="F99" s="118"/>
      <c r="G99" s="118"/>
      <c r="H99" s="118"/>
      <c r="I99" s="118"/>
      <c r="J99" s="118"/>
      <c r="K99" s="118"/>
      <c r="L99" s="118"/>
    </row>
    <row r="100" spans="1:12">
      <c r="A100" s="340" t="s">
        <v>832</v>
      </c>
      <c r="B100" s="340"/>
      <c r="C100" s="340"/>
      <c r="D100" s="340"/>
      <c r="E100" s="340"/>
      <c r="F100" s="340"/>
      <c r="G100" s="340"/>
      <c r="H100" s="340"/>
      <c r="I100" s="340"/>
      <c r="J100" s="340"/>
      <c r="K100" s="340"/>
      <c r="L100" s="340"/>
    </row>
    <row r="101" spans="1:12">
      <c r="A101" s="340" t="s">
        <v>722</v>
      </c>
      <c r="B101" s="340"/>
      <c r="C101" s="340"/>
      <c r="D101" s="340"/>
      <c r="E101" s="340"/>
      <c r="F101" s="340"/>
      <c r="G101" s="340"/>
      <c r="H101" s="340"/>
      <c r="I101" s="340"/>
      <c r="J101" s="340"/>
      <c r="K101" s="340"/>
      <c r="L101" s="340"/>
    </row>
    <row r="102" spans="1:12">
      <c r="A102" s="318" t="s">
        <v>723</v>
      </c>
      <c r="B102" s="318"/>
      <c r="C102" s="318"/>
      <c r="D102" s="318"/>
      <c r="E102" s="318"/>
      <c r="F102" s="318"/>
      <c r="G102" s="318"/>
      <c r="H102" s="318"/>
      <c r="I102" s="318"/>
      <c r="J102" s="318"/>
      <c r="K102" s="318"/>
      <c r="L102" s="318"/>
    </row>
    <row r="103" spans="1:12">
      <c r="A103" s="340" t="s">
        <v>724</v>
      </c>
      <c r="B103" s="121"/>
      <c r="C103" s="118"/>
      <c r="D103" s="118"/>
      <c r="E103" s="118"/>
      <c r="F103" s="118"/>
      <c r="G103" s="118"/>
      <c r="H103" s="118"/>
      <c r="I103" s="118"/>
      <c r="J103" s="118"/>
      <c r="K103" s="118"/>
      <c r="L103" s="118"/>
    </row>
    <row r="104" spans="1:12">
      <c r="A104" s="339"/>
      <c r="B104" s="121"/>
      <c r="C104" s="118"/>
      <c r="D104" s="118"/>
      <c r="E104" s="118"/>
      <c r="F104" s="118"/>
      <c r="G104" s="118"/>
      <c r="H104" s="118"/>
      <c r="I104" s="118"/>
      <c r="J104" s="118"/>
      <c r="K104" s="118"/>
      <c r="L104" s="118"/>
    </row>
    <row r="105" spans="1:12" ht="15.75" thickBot="1">
      <c r="A105" s="339" t="s">
        <v>16</v>
      </c>
      <c r="B105" s="187"/>
      <c r="C105" s="187"/>
      <c r="D105" s="187"/>
      <c r="E105" s="187"/>
      <c r="F105" s="187"/>
      <c r="G105" s="187"/>
      <c r="H105" s="187"/>
      <c r="I105" s="187"/>
      <c r="J105" s="187"/>
      <c r="K105" s="187"/>
      <c r="L105" s="187"/>
    </row>
    <row r="106" spans="1:12" ht="15.75" thickTop="1">
      <c r="A106" s="340"/>
      <c r="B106" s="121"/>
      <c r="C106" s="118"/>
      <c r="D106" s="118"/>
      <c r="E106" s="118"/>
      <c r="F106" s="118"/>
      <c r="G106" s="118"/>
      <c r="H106" s="118"/>
      <c r="I106" s="118"/>
      <c r="J106" s="118"/>
      <c r="K106" s="118"/>
      <c r="L106" s="118"/>
    </row>
    <row r="107" spans="1:12" ht="30">
      <c r="A107" s="357" t="s">
        <v>669</v>
      </c>
      <c r="B107" s="603"/>
      <c r="C107" s="603"/>
      <c r="D107" s="603"/>
      <c r="E107" s="603"/>
      <c r="F107" s="603"/>
      <c r="G107" s="603"/>
      <c r="H107" s="603"/>
      <c r="I107" s="603"/>
      <c r="J107" s="603"/>
      <c r="K107" s="603"/>
      <c r="L107" s="603"/>
    </row>
    <row r="108" spans="1:12">
      <c r="A108" s="122"/>
      <c r="B108" s="122"/>
      <c r="C108" s="122"/>
      <c r="D108" s="122"/>
      <c r="E108" s="122"/>
      <c r="F108" s="122"/>
      <c r="G108" s="122"/>
      <c r="H108" s="122"/>
      <c r="I108" s="122"/>
      <c r="J108" s="122"/>
      <c r="K108" s="122"/>
      <c r="L108" s="122"/>
    </row>
    <row r="109" spans="1:12">
      <c r="A109" s="122"/>
      <c r="B109" s="122"/>
      <c r="C109" s="122"/>
      <c r="D109" s="122"/>
      <c r="E109" s="122"/>
      <c r="F109" s="122"/>
      <c r="G109" s="122"/>
      <c r="H109" s="594" t="s">
        <v>666</v>
      </c>
      <c r="I109" s="122"/>
      <c r="J109" s="122"/>
      <c r="K109" s="122"/>
      <c r="L109" s="122"/>
    </row>
    <row r="110" spans="1:12" ht="15.75">
      <c r="A110" s="122"/>
      <c r="B110" s="122"/>
      <c r="C110" s="122"/>
      <c r="D110" s="122"/>
      <c r="E110" s="122"/>
      <c r="F110" s="122"/>
      <c r="G110" s="122"/>
      <c r="H110" s="154" t="s">
        <v>505</v>
      </c>
      <c r="I110" s="122"/>
      <c r="J110" s="122"/>
      <c r="K110" s="122"/>
      <c r="L110" s="122"/>
    </row>
    <row r="111" spans="1:12" ht="15.75">
      <c r="A111" s="122"/>
      <c r="B111" s="122"/>
      <c r="C111" s="122"/>
      <c r="D111" s="122"/>
      <c r="E111" s="122"/>
      <c r="F111" s="122"/>
      <c r="G111" s="122"/>
      <c r="H111" s="323" t="s">
        <v>515</v>
      </c>
      <c r="I111" s="122"/>
      <c r="J111" s="122"/>
      <c r="K111" s="122"/>
      <c r="L111" s="122"/>
    </row>
    <row r="112" spans="1:12" ht="15.75">
      <c r="A112" s="122"/>
      <c r="B112" s="122"/>
      <c r="C112" s="122"/>
      <c r="D112" s="122"/>
      <c r="E112" s="122"/>
      <c r="F112" s="122"/>
      <c r="G112" s="122"/>
      <c r="H112" s="188" t="s">
        <v>20</v>
      </c>
      <c r="I112" s="122"/>
      <c r="J112" s="122"/>
      <c r="K112" s="122"/>
      <c r="L112" s="122"/>
    </row>
    <row r="113" spans="1:12">
      <c r="A113" s="122"/>
      <c r="B113" s="122"/>
      <c r="C113" s="122"/>
      <c r="D113" s="122"/>
      <c r="E113" s="122"/>
      <c r="F113" s="122"/>
      <c r="G113" s="122"/>
      <c r="H113" s="122"/>
      <c r="I113" s="122"/>
      <c r="J113" s="122"/>
      <c r="K113" s="122"/>
      <c r="L113" s="122"/>
    </row>
    <row r="114" spans="1:12">
      <c r="A114" s="1075" t="s">
        <v>1134</v>
      </c>
      <c r="B114" s="1075"/>
      <c r="C114" s="1075"/>
      <c r="D114" s="1075"/>
      <c r="E114" s="1075"/>
      <c r="F114" s="1075"/>
      <c r="G114" s="1075"/>
      <c r="H114" s="1075"/>
      <c r="I114" s="1075"/>
      <c r="J114" s="1075"/>
      <c r="K114" s="1075"/>
      <c r="L114" s="1075"/>
    </row>
  </sheetData>
  <mergeCells count="10">
    <mergeCell ref="A114:L114"/>
    <mergeCell ref="A2:L2"/>
    <mergeCell ref="B6:F6"/>
    <mergeCell ref="G6:K6"/>
    <mergeCell ref="L6:L8"/>
    <mergeCell ref="B7:E7"/>
    <mergeCell ref="F7:F8"/>
    <mergeCell ref="G7:J7"/>
    <mergeCell ref="K7:K8"/>
    <mergeCell ref="A6:A9"/>
  </mergeCells>
  <pageMargins left="0.7" right="0.37" top="0.75" bottom="0.75" header="0.3" footer="0.3"/>
  <pageSetup paperSize="9" scale="85" firstPageNumber="24" orientation="landscape" useFirstPageNumber="1" r:id="rId1"/>
  <headerFooter>
    <oddFooter>&amp;C&amp;P</oddFooter>
  </headerFooter>
  <rowBreaks count="4" manualBreakCount="4">
    <brk id="28" max="11" man="1"/>
    <brk id="43" max="11" man="1"/>
    <brk id="59" max="11" man="1"/>
    <brk id="78"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70C0"/>
  </sheetPr>
  <dimension ref="A1:W189"/>
  <sheetViews>
    <sheetView view="pageBreakPreview" zoomScaleNormal="100" zoomScaleSheetLayoutView="100" workbookViewId="0"/>
  </sheetViews>
  <sheetFormatPr defaultRowHeight="15"/>
  <cols>
    <col min="1" max="1" width="39.5703125" style="243" customWidth="1"/>
    <col min="2" max="2" width="11.85546875" style="985" customWidth="1"/>
    <col min="3" max="3" width="10" style="243" customWidth="1"/>
    <col min="4" max="4" width="9.85546875" style="243" customWidth="1"/>
    <col min="5" max="5" width="14.7109375" style="243" customWidth="1"/>
    <col min="6" max="6" width="10.5703125" style="243" customWidth="1"/>
    <col min="7" max="7" width="11.28515625" style="243" customWidth="1"/>
    <col min="8" max="8" width="7.5703125" style="243" customWidth="1"/>
    <col min="9" max="9" width="14.7109375" style="243" customWidth="1"/>
    <col min="10" max="10" width="11" style="243" customWidth="1"/>
    <col min="11" max="11" width="9.28515625" style="243" customWidth="1"/>
    <col min="12" max="12" width="14.28515625" style="243" customWidth="1"/>
    <col min="13" max="13" width="13.7109375" customWidth="1"/>
  </cols>
  <sheetData>
    <row r="1" spans="1:23" s="124" customFormat="1" ht="18.75">
      <c r="A1" s="604"/>
      <c r="B1" s="977"/>
      <c r="C1" s="604"/>
      <c r="D1" s="604"/>
      <c r="E1" s="604"/>
      <c r="F1" s="604"/>
      <c r="G1" s="604"/>
      <c r="H1" s="604"/>
      <c r="I1" s="604"/>
      <c r="J1" s="604"/>
      <c r="K1" s="604"/>
      <c r="M1" s="605" t="s">
        <v>681</v>
      </c>
    </row>
    <row r="2" spans="1:23" ht="18.75">
      <c r="A2" s="1089" t="s">
        <v>1099</v>
      </c>
      <c r="B2" s="1089"/>
      <c r="C2" s="1089"/>
      <c r="D2" s="1089"/>
      <c r="E2" s="1089"/>
      <c r="F2" s="1089"/>
      <c r="G2" s="1089"/>
      <c r="H2" s="1089"/>
      <c r="I2" s="1089"/>
      <c r="J2" s="1089"/>
      <c r="K2" s="1089"/>
      <c r="L2" s="1089"/>
      <c r="O2" s="1"/>
      <c r="P2" s="1"/>
      <c r="Q2" s="1"/>
      <c r="R2" s="1"/>
      <c r="S2" s="1"/>
      <c r="T2" s="1"/>
      <c r="U2" s="1"/>
      <c r="V2" s="1"/>
      <c r="W2" s="1"/>
    </row>
    <row r="3" spans="1:23" ht="18.75">
      <c r="A3" s="601"/>
      <c r="B3" s="977"/>
      <c r="C3" s="601"/>
      <c r="D3" s="601"/>
      <c r="E3" s="601"/>
      <c r="F3" s="601"/>
      <c r="G3" s="601"/>
      <c r="H3" s="601"/>
      <c r="I3" s="601"/>
      <c r="J3" s="601"/>
      <c r="K3" s="601"/>
      <c r="L3" s="601"/>
      <c r="O3" s="1"/>
      <c r="P3" s="1"/>
      <c r="Q3" s="1"/>
      <c r="R3" s="1"/>
      <c r="S3" s="1"/>
      <c r="T3" s="1"/>
      <c r="U3" s="1"/>
      <c r="V3" s="1"/>
      <c r="W3" s="1"/>
    </row>
    <row r="4" spans="1:23" ht="18.75">
      <c r="A4" s="596" t="s">
        <v>22</v>
      </c>
      <c r="B4" s="978"/>
      <c r="C4" s="595"/>
      <c r="D4" s="596" t="s">
        <v>109</v>
      </c>
      <c r="E4" s="597"/>
      <c r="F4" s="597"/>
      <c r="G4" s="601"/>
      <c r="H4" s="601"/>
      <c r="I4" s="601"/>
      <c r="J4" s="601"/>
      <c r="K4" s="601"/>
      <c r="L4" s="602"/>
      <c r="M4" s="125"/>
      <c r="N4" s="125"/>
      <c r="O4" s="1"/>
      <c r="P4" s="1"/>
      <c r="Q4" s="1"/>
      <c r="R4" s="1"/>
      <c r="S4" s="1"/>
      <c r="T4" s="1"/>
      <c r="U4" s="1"/>
      <c r="V4" s="1"/>
      <c r="W4" s="1"/>
    </row>
    <row r="5" spans="1:23" ht="18.75">
      <c r="A5" s="601"/>
      <c r="B5" s="977"/>
      <c r="C5" s="601"/>
      <c r="D5" s="601"/>
      <c r="E5" s="601"/>
      <c r="F5" s="601"/>
      <c r="G5" s="601"/>
      <c r="H5" s="601"/>
      <c r="I5" s="601"/>
      <c r="J5" s="601"/>
      <c r="K5" s="601"/>
      <c r="M5" s="606" t="s">
        <v>15</v>
      </c>
      <c r="N5" s="125"/>
      <c r="O5" s="1"/>
      <c r="P5" s="1"/>
      <c r="Q5" s="1"/>
      <c r="R5" s="1"/>
      <c r="S5" s="1"/>
      <c r="T5" s="1"/>
      <c r="U5" s="1"/>
      <c r="V5" s="1"/>
      <c r="W5" s="1"/>
    </row>
    <row r="6" spans="1:23">
      <c r="A6" s="1090" t="s">
        <v>371</v>
      </c>
      <c r="B6" s="1093" t="s">
        <v>299</v>
      </c>
      <c r="C6" s="1086" t="s">
        <v>516</v>
      </c>
      <c r="D6" s="1087"/>
      <c r="E6" s="1087"/>
      <c r="F6" s="1087"/>
      <c r="G6" s="1088"/>
      <c r="H6" s="1090" t="s">
        <v>517</v>
      </c>
      <c r="I6" s="1090"/>
      <c r="J6" s="1090"/>
      <c r="K6" s="1086" t="s">
        <v>571</v>
      </c>
      <c r="L6" s="1087"/>
      <c r="M6" s="1088"/>
      <c r="N6" s="1"/>
      <c r="O6" s="1"/>
      <c r="P6" s="1"/>
      <c r="Q6" s="1"/>
      <c r="R6" s="1"/>
      <c r="S6" s="1"/>
      <c r="T6" s="1"/>
      <c r="U6" s="1"/>
      <c r="V6" s="1"/>
      <c r="W6" s="1"/>
    </row>
    <row r="7" spans="1:23" ht="150">
      <c r="A7" s="1091"/>
      <c r="B7" s="1094"/>
      <c r="C7" s="1086" t="s">
        <v>900</v>
      </c>
      <c r="D7" s="600" t="s">
        <v>907</v>
      </c>
      <c r="E7" s="600" t="s">
        <v>908</v>
      </c>
      <c r="F7" s="600" t="s">
        <v>508</v>
      </c>
      <c r="G7" s="600" t="s">
        <v>906</v>
      </c>
      <c r="H7" s="600" t="s">
        <v>685</v>
      </c>
      <c r="I7" s="600" t="s">
        <v>729</v>
      </c>
      <c r="J7" s="600" t="s">
        <v>14</v>
      </c>
      <c r="K7" s="600" t="s">
        <v>572</v>
      </c>
      <c r="L7" s="600" t="s">
        <v>573</v>
      </c>
      <c r="M7" s="631" t="s">
        <v>498</v>
      </c>
      <c r="N7" s="1"/>
      <c r="O7" s="1"/>
      <c r="P7" s="1"/>
      <c r="Q7" s="1"/>
      <c r="R7" s="1"/>
      <c r="S7" s="1"/>
      <c r="T7" s="1"/>
      <c r="U7" s="1"/>
      <c r="V7" s="1"/>
      <c r="W7" s="1"/>
    </row>
    <row r="8" spans="1:23" ht="26.25">
      <c r="A8" s="1092"/>
      <c r="B8" s="1095"/>
      <c r="C8" s="1086"/>
      <c r="D8" s="351" t="s">
        <v>8</v>
      </c>
      <c r="E8" s="351" t="s">
        <v>9</v>
      </c>
      <c r="F8" s="352" t="s">
        <v>230</v>
      </c>
      <c r="G8" s="352" t="s">
        <v>231</v>
      </c>
      <c r="H8" s="351" t="s">
        <v>12</v>
      </c>
      <c r="I8" s="351" t="s">
        <v>13</v>
      </c>
      <c r="J8" s="352" t="s">
        <v>682</v>
      </c>
      <c r="K8" s="351" t="s">
        <v>683</v>
      </c>
      <c r="L8" s="352" t="s">
        <v>684</v>
      </c>
      <c r="M8" s="427"/>
      <c r="N8" s="1"/>
      <c r="O8" s="1"/>
      <c r="P8" s="1"/>
      <c r="Q8" s="1"/>
      <c r="R8" s="1"/>
      <c r="S8" s="1"/>
      <c r="T8" s="1"/>
      <c r="U8" s="1"/>
      <c r="V8" s="1"/>
      <c r="W8" s="1"/>
    </row>
    <row r="9" spans="1:23">
      <c r="A9" s="338" t="s">
        <v>315</v>
      </c>
      <c r="B9" s="979"/>
      <c r="C9" s="340"/>
      <c r="D9" s="340"/>
      <c r="E9" s="340"/>
      <c r="F9" s="353"/>
      <c r="G9" s="340"/>
      <c r="H9" s="340"/>
      <c r="I9" s="340"/>
      <c r="J9" s="340"/>
      <c r="K9" s="340"/>
      <c r="L9" s="340"/>
      <c r="M9" s="632"/>
      <c r="N9" s="1"/>
      <c r="O9" s="1"/>
      <c r="P9" s="1"/>
      <c r="Q9" s="1"/>
      <c r="R9" s="1"/>
      <c r="S9" s="1"/>
      <c r="T9" s="1"/>
      <c r="U9" s="1"/>
      <c r="V9" s="1"/>
      <c r="W9" s="1"/>
    </row>
    <row r="10" spans="1:23">
      <c r="A10" s="338"/>
      <c r="B10" s="979"/>
      <c r="C10" s="340"/>
      <c r="D10" s="340"/>
      <c r="E10" s="340"/>
      <c r="F10" s="353"/>
      <c r="G10" s="340"/>
      <c r="H10" s="340"/>
      <c r="I10" s="340"/>
      <c r="J10" s="340"/>
      <c r="K10" s="340"/>
      <c r="L10" s="340"/>
      <c r="M10" s="633"/>
      <c r="N10" s="1"/>
      <c r="O10" s="1"/>
      <c r="P10" s="1"/>
      <c r="Q10" s="1"/>
      <c r="R10" s="1"/>
      <c r="S10" s="1"/>
      <c r="T10" s="1"/>
      <c r="U10" s="1"/>
      <c r="V10" s="1"/>
      <c r="W10" s="1"/>
    </row>
    <row r="11" spans="1:23">
      <c r="A11" s="354" t="s">
        <v>511</v>
      </c>
      <c r="B11" s="972"/>
      <c r="C11" s="340"/>
      <c r="D11" s="340"/>
      <c r="E11" s="340"/>
      <c r="F11" s="340"/>
      <c r="G11" s="340"/>
      <c r="H11" s="340"/>
      <c r="I11" s="340"/>
      <c r="J11" s="340"/>
      <c r="K11" s="340"/>
      <c r="L11" s="340"/>
      <c r="M11" s="633"/>
      <c r="N11" s="1"/>
      <c r="O11" s="1"/>
      <c r="P11" s="1"/>
      <c r="Q11" s="1"/>
      <c r="R11" s="1"/>
      <c r="S11" s="1"/>
      <c r="T11" s="1"/>
      <c r="U11" s="1"/>
      <c r="V11" s="1"/>
      <c r="W11" s="1"/>
    </row>
    <row r="12" spans="1:23" ht="30">
      <c r="A12" s="340" t="s">
        <v>574</v>
      </c>
      <c r="B12" s="973"/>
      <c r="C12" s="340"/>
      <c r="D12" s="340"/>
      <c r="E12" s="340"/>
      <c r="F12" s="340"/>
      <c r="G12" s="340"/>
      <c r="H12" s="340"/>
      <c r="I12" s="340"/>
      <c r="J12" s="340"/>
      <c r="K12" s="340"/>
      <c r="L12" s="340"/>
      <c r="M12" s="633"/>
      <c r="N12" s="1"/>
      <c r="O12" s="1"/>
      <c r="P12" s="1"/>
      <c r="Q12" s="1"/>
      <c r="R12" s="1"/>
      <c r="S12" s="1"/>
      <c r="T12" s="1"/>
      <c r="U12" s="1"/>
      <c r="V12" s="1"/>
      <c r="W12" s="1"/>
    </row>
    <row r="13" spans="1:23">
      <c r="A13" s="340"/>
      <c r="B13" s="973"/>
      <c r="C13" s="340"/>
      <c r="D13" s="340"/>
      <c r="E13" s="340"/>
      <c r="F13" s="340"/>
      <c r="G13" s="340"/>
      <c r="H13" s="340"/>
      <c r="I13" s="340"/>
      <c r="J13" s="340"/>
      <c r="K13" s="340"/>
      <c r="L13" s="340"/>
      <c r="M13" s="633"/>
      <c r="N13" s="1"/>
      <c r="O13" s="1"/>
      <c r="P13" s="1"/>
      <c r="Q13" s="1"/>
      <c r="R13" s="1"/>
      <c r="S13" s="1"/>
      <c r="T13" s="1"/>
      <c r="U13" s="1"/>
      <c r="V13" s="1"/>
      <c r="W13" s="1"/>
    </row>
    <row r="14" spans="1:23" ht="30">
      <c r="A14" s="339" t="s">
        <v>1068</v>
      </c>
      <c r="B14" s="930">
        <v>5</v>
      </c>
      <c r="C14" s="340"/>
      <c r="D14" s="340"/>
      <c r="E14" s="340"/>
      <c r="F14" s="340"/>
      <c r="G14" s="340"/>
      <c r="H14" s="340"/>
      <c r="I14" s="340"/>
      <c r="J14" s="340"/>
      <c r="K14" s="340"/>
      <c r="L14" s="340"/>
      <c r="M14" s="633"/>
      <c r="N14" s="1"/>
      <c r="O14" s="1"/>
      <c r="P14" s="1"/>
      <c r="Q14" s="1"/>
      <c r="R14" s="1"/>
      <c r="S14" s="1"/>
      <c r="T14" s="1"/>
      <c r="U14" s="1"/>
      <c r="V14" s="1"/>
      <c r="W14" s="1"/>
    </row>
    <row r="15" spans="1:23">
      <c r="A15" s="338" t="s">
        <v>23</v>
      </c>
      <c r="B15" s="979"/>
      <c r="C15" s="340"/>
      <c r="D15" s="340"/>
      <c r="E15" s="340"/>
      <c r="F15" s="340"/>
      <c r="G15" s="340"/>
      <c r="H15" s="340"/>
      <c r="I15" s="340"/>
      <c r="J15" s="340"/>
      <c r="K15" s="340"/>
      <c r="L15" s="340"/>
      <c r="M15" s="633"/>
      <c r="N15" s="1"/>
      <c r="O15" s="1"/>
      <c r="P15" s="1"/>
      <c r="Q15" s="1"/>
      <c r="R15" s="1"/>
      <c r="S15" s="1"/>
      <c r="T15" s="1"/>
      <c r="U15" s="1"/>
      <c r="V15" s="1"/>
      <c r="W15" s="1"/>
    </row>
    <row r="16" spans="1:23">
      <c r="A16" s="340" t="s">
        <v>519</v>
      </c>
      <c r="B16" s="973"/>
      <c r="C16" s="340"/>
      <c r="D16" s="340"/>
      <c r="E16" s="340"/>
      <c r="F16" s="340"/>
      <c r="G16" s="340"/>
      <c r="H16" s="340"/>
      <c r="I16" s="340"/>
      <c r="J16" s="340"/>
      <c r="K16" s="340"/>
      <c r="L16" s="340"/>
      <c r="M16" s="633"/>
      <c r="N16" s="1"/>
      <c r="O16" s="1"/>
      <c r="P16" s="1"/>
      <c r="Q16" s="1"/>
      <c r="R16" s="1"/>
      <c r="S16" s="1"/>
      <c r="T16" s="1"/>
      <c r="U16" s="1"/>
      <c r="V16" s="1"/>
      <c r="W16" s="1"/>
    </row>
    <row r="17" spans="1:23">
      <c r="A17" s="340" t="s">
        <v>520</v>
      </c>
      <c r="B17" s="973"/>
      <c r="C17" s="340"/>
      <c r="D17" s="340"/>
      <c r="E17" s="340"/>
      <c r="F17" s="340"/>
      <c r="G17" s="340"/>
      <c r="H17" s="340"/>
      <c r="I17" s="340"/>
      <c r="J17" s="340"/>
      <c r="K17" s="340"/>
      <c r="L17" s="340"/>
      <c r="M17" s="633"/>
      <c r="N17" s="1"/>
      <c r="O17" s="1"/>
      <c r="P17" s="1"/>
      <c r="Q17" s="1"/>
      <c r="R17" s="1"/>
      <c r="S17" s="1"/>
      <c r="T17" s="1"/>
      <c r="U17" s="1"/>
      <c r="V17" s="1"/>
      <c r="W17" s="1"/>
    </row>
    <row r="18" spans="1:23">
      <c r="A18" s="340" t="s">
        <v>521</v>
      </c>
      <c r="B18" s="973"/>
      <c r="C18" s="340"/>
      <c r="D18" s="340"/>
      <c r="E18" s="340"/>
      <c r="F18" s="340"/>
      <c r="G18" s="340"/>
      <c r="H18" s="340"/>
      <c r="I18" s="340"/>
      <c r="J18" s="340"/>
      <c r="K18" s="340"/>
      <c r="L18" s="340"/>
      <c r="M18" s="633"/>
      <c r="N18" s="1"/>
      <c r="O18" s="1"/>
      <c r="P18" s="1"/>
      <c r="Q18" s="1"/>
      <c r="R18" s="1"/>
      <c r="S18" s="1"/>
      <c r="T18" s="1"/>
      <c r="U18" s="1"/>
      <c r="V18" s="1"/>
      <c r="W18" s="1"/>
    </row>
    <row r="19" spans="1:23">
      <c r="A19" s="340"/>
      <c r="B19" s="973"/>
      <c r="C19" s="340"/>
      <c r="D19" s="340"/>
      <c r="E19" s="340"/>
      <c r="F19" s="340"/>
      <c r="G19" s="340"/>
      <c r="H19" s="340"/>
      <c r="I19" s="340"/>
      <c r="J19" s="340"/>
      <c r="K19" s="340"/>
      <c r="L19" s="340"/>
      <c r="M19" s="633"/>
      <c r="N19" s="1"/>
      <c r="O19" s="1"/>
      <c r="P19" s="1"/>
      <c r="Q19" s="1"/>
      <c r="R19" s="1"/>
      <c r="S19" s="1"/>
      <c r="T19" s="1"/>
      <c r="U19" s="1"/>
      <c r="V19" s="1"/>
      <c r="W19" s="1"/>
    </row>
    <row r="20" spans="1:23" ht="30">
      <c r="A20" s="339" t="s">
        <v>1069</v>
      </c>
      <c r="B20" s="930">
        <v>6</v>
      </c>
      <c r="C20" s="340"/>
      <c r="D20" s="340"/>
      <c r="E20" s="340"/>
      <c r="F20" s="340"/>
      <c r="G20" s="340"/>
      <c r="H20" s="340"/>
      <c r="I20" s="340"/>
      <c r="J20" s="340"/>
      <c r="K20" s="340"/>
      <c r="L20" s="340"/>
      <c r="M20" s="633"/>
      <c r="N20" s="1"/>
      <c r="O20" s="1"/>
      <c r="P20" s="1"/>
      <c r="Q20" s="1"/>
      <c r="R20" s="1"/>
      <c r="S20" s="1"/>
      <c r="T20" s="1"/>
      <c r="U20" s="1"/>
      <c r="V20" s="1"/>
      <c r="W20" s="1"/>
    </row>
    <row r="21" spans="1:23">
      <c r="A21" s="338" t="s">
        <v>373</v>
      </c>
      <c r="B21" s="979"/>
      <c r="C21" s="340"/>
      <c r="D21" s="340"/>
      <c r="E21" s="340"/>
      <c r="F21" s="340"/>
      <c r="G21" s="340"/>
      <c r="H21" s="340"/>
      <c r="I21" s="340"/>
      <c r="J21" s="340"/>
      <c r="K21" s="340"/>
      <c r="L21" s="340"/>
      <c r="M21" s="633"/>
      <c r="N21" s="1"/>
      <c r="O21" s="1"/>
      <c r="P21" s="1"/>
      <c r="Q21" s="1"/>
      <c r="R21" s="1"/>
      <c r="S21" s="1"/>
      <c r="T21" s="1"/>
      <c r="U21" s="1"/>
      <c r="V21" s="1"/>
      <c r="W21" s="1"/>
    </row>
    <row r="22" spans="1:23">
      <c r="A22" s="341" t="s">
        <v>522</v>
      </c>
      <c r="B22" s="973"/>
      <c r="C22" s="340"/>
      <c r="D22" s="340"/>
      <c r="E22" s="340"/>
      <c r="F22" s="340"/>
      <c r="G22" s="340"/>
      <c r="H22" s="340"/>
      <c r="I22" s="340"/>
      <c r="J22" s="340"/>
      <c r="K22" s="340"/>
      <c r="L22" s="340"/>
      <c r="M22" s="633"/>
      <c r="N22" s="1"/>
      <c r="O22" s="1"/>
      <c r="P22" s="1"/>
      <c r="Q22" s="1"/>
      <c r="R22" s="1"/>
      <c r="S22" s="1"/>
      <c r="T22" s="1"/>
      <c r="U22" s="1"/>
      <c r="V22" s="1"/>
      <c r="W22" s="1"/>
    </row>
    <row r="23" spans="1:23">
      <c r="A23" s="341" t="s">
        <v>523</v>
      </c>
      <c r="B23" s="974"/>
      <c r="C23" s="348"/>
      <c r="D23" s="340"/>
      <c r="E23" s="340"/>
      <c r="F23" s="340"/>
      <c r="G23" s="340"/>
      <c r="H23" s="340"/>
      <c r="I23" s="340"/>
      <c r="J23" s="340"/>
      <c r="K23" s="340"/>
      <c r="L23" s="340"/>
      <c r="M23" s="633"/>
      <c r="N23" s="1"/>
      <c r="O23" s="1"/>
      <c r="P23" s="1"/>
      <c r="Q23" s="1"/>
      <c r="R23" s="1"/>
      <c r="S23" s="1"/>
      <c r="T23" s="1"/>
      <c r="U23" s="1"/>
      <c r="V23" s="1"/>
      <c r="W23" s="1"/>
    </row>
    <row r="24" spans="1:23" ht="15.75">
      <c r="A24" s="358" t="s">
        <v>577</v>
      </c>
      <c r="B24" s="933"/>
      <c r="C24" s="348"/>
      <c r="D24" s="820"/>
      <c r="E24" s="340"/>
      <c r="F24" s="340"/>
      <c r="G24" s="340"/>
      <c r="H24" s="340"/>
      <c r="I24" s="340"/>
      <c r="J24" s="340"/>
      <c r="K24" s="340"/>
      <c r="L24" s="340"/>
      <c r="M24" s="633"/>
      <c r="N24" s="1"/>
      <c r="O24" s="1"/>
      <c r="P24" s="1"/>
      <c r="Q24" s="1"/>
      <c r="R24" s="1"/>
      <c r="S24" s="1"/>
      <c r="T24" s="1"/>
      <c r="U24" s="1"/>
      <c r="V24" s="1"/>
      <c r="W24" s="1"/>
    </row>
    <row r="25" spans="1:23">
      <c r="A25" s="574" t="s">
        <v>374</v>
      </c>
      <c r="B25" s="975"/>
      <c r="C25" s="348"/>
      <c r="D25" s="340"/>
      <c r="E25" s="340"/>
      <c r="F25" s="340"/>
      <c r="G25" s="340"/>
      <c r="H25" s="340"/>
      <c r="I25" s="340"/>
      <c r="J25" s="340"/>
      <c r="K25" s="340"/>
      <c r="L25" s="340"/>
      <c r="M25" s="633"/>
      <c r="N25" s="1"/>
      <c r="O25" s="1"/>
      <c r="P25" s="1"/>
      <c r="Q25" s="1"/>
      <c r="R25" s="1"/>
      <c r="S25" s="1"/>
      <c r="T25" s="1"/>
      <c r="U25" s="1"/>
      <c r="V25" s="1"/>
      <c r="W25" s="1"/>
    </row>
    <row r="26" spans="1:23">
      <c r="A26" s="341" t="s">
        <v>524</v>
      </c>
      <c r="B26" s="974"/>
      <c r="C26" s="348"/>
      <c r="D26" s="340"/>
      <c r="E26" s="340"/>
      <c r="F26" s="340"/>
      <c r="G26" s="340"/>
      <c r="H26" s="340"/>
      <c r="I26" s="340"/>
      <c r="J26" s="340"/>
      <c r="K26" s="340"/>
      <c r="L26" s="340"/>
      <c r="M26" s="633"/>
      <c r="N26" s="1"/>
      <c r="O26" s="1"/>
      <c r="P26" s="1"/>
      <c r="Q26" s="1"/>
      <c r="R26" s="1"/>
      <c r="S26" s="1"/>
      <c r="T26" s="1"/>
      <c r="U26" s="1"/>
      <c r="V26" s="1"/>
      <c r="W26" s="1"/>
    </row>
    <row r="27" spans="1:23">
      <c r="A27" s="344" t="s">
        <v>525</v>
      </c>
      <c r="B27" s="973"/>
      <c r="C27" s="361"/>
      <c r="D27" s="340"/>
      <c r="E27" s="340"/>
      <c r="F27" s="340"/>
      <c r="G27" s="340"/>
      <c r="H27" s="340"/>
      <c r="I27" s="340"/>
      <c r="J27" s="340"/>
      <c r="K27" s="340"/>
      <c r="L27" s="340"/>
      <c r="M27" s="633"/>
      <c r="N27" s="1"/>
      <c r="O27" s="1"/>
      <c r="P27" s="1"/>
      <c r="Q27" s="1"/>
      <c r="R27" s="1"/>
      <c r="S27" s="1"/>
      <c r="T27" s="1"/>
      <c r="U27" s="1"/>
      <c r="V27" s="1"/>
      <c r="W27" s="1"/>
    </row>
    <row r="28" spans="1:23">
      <c r="A28" s="344" t="s">
        <v>526</v>
      </c>
      <c r="B28" s="973"/>
      <c r="C28" s="361"/>
      <c r="D28" s="340"/>
      <c r="E28" s="340"/>
      <c r="F28" s="340"/>
      <c r="G28" s="340"/>
      <c r="H28" s="340"/>
      <c r="I28" s="340"/>
      <c r="J28" s="340"/>
      <c r="K28" s="340"/>
      <c r="L28" s="340"/>
      <c r="M28" s="633"/>
      <c r="N28" s="1"/>
      <c r="O28" s="1"/>
      <c r="P28" s="1"/>
      <c r="Q28" s="1"/>
      <c r="R28" s="1"/>
      <c r="S28" s="1"/>
      <c r="T28" s="1"/>
      <c r="U28" s="1"/>
      <c r="V28" s="1"/>
      <c r="W28" s="1"/>
    </row>
    <row r="29" spans="1:23">
      <c r="A29" s="318" t="s">
        <v>527</v>
      </c>
      <c r="B29" s="980"/>
      <c r="C29" s="431"/>
      <c r="D29" s="318"/>
      <c r="E29" s="318"/>
      <c r="F29" s="318"/>
      <c r="G29" s="318"/>
      <c r="H29" s="318"/>
      <c r="I29" s="318"/>
      <c r="J29" s="318"/>
      <c r="K29" s="318"/>
      <c r="L29" s="318"/>
      <c r="M29" s="634"/>
      <c r="N29" s="1"/>
      <c r="O29" s="1"/>
      <c r="P29" s="1"/>
      <c r="Q29" s="1"/>
      <c r="R29" s="1"/>
      <c r="S29" s="1"/>
      <c r="T29" s="1"/>
      <c r="U29" s="1"/>
      <c r="V29" s="1"/>
      <c r="W29" s="1"/>
    </row>
    <row r="30" spans="1:23">
      <c r="A30" s="340" t="s">
        <v>528</v>
      </c>
      <c r="B30" s="973"/>
      <c r="C30" s="340"/>
      <c r="D30" s="340"/>
      <c r="E30" s="340"/>
      <c r="F30" s="340"/>
      <c r="G30" s="340"/>
      <c r="H30" s="340"/>
      <c r="I30" s="340"/>
      <c r="J30" s="340"/>
      <c r="K30" s="340"/>
      <c r="L30" s="340"/>
      <c r="M30" s="633"/>
      <c r="N30" s="1"/>
      <c r="O30" s="1"/>
      <c r="P30" s="1"/>
      <c r="Q30" s="1"/>
      <c r="R30" s="1"/>
      <c r="S30" s="1"/>
      <c r="T30" s="1"/>
      <c r="U30" s="1"/>
      <c r="V30" s="1"/>
      <c r="W30" s="1"/>
    </row>
    <row r="31" spans="1:23">
      <c r="A31" s="339" t="s">
        <v>578</v>
      </c>
      <c r="B31" s="930"/>
      <c r="C31" s="340"/>
      <c r="D31" s="340"/>
      <c r="E31" s="340"/>
      <c r="F31" s="340"/>
      <c r="G31" s="340"/>
      <c r="H31" s="340"/>
      <c r="I31" s="340"/>
      <c r="J31" s="340"/>
      <c r="K31" s="340"/>
      <c r="L31" s="340"/>
      <c r="M31" s="633"/>
      <c r="N31" s="1"/>
      <c r="O31" s="1"/>
      <c r="P31" s="1"/>
      <c r="Q31" s="1"/>
      <c r="R31" s="1"/>
      <c r="S31" s="1"/>
      <c r="T31" s="1"/>
      <c r="U31" s="1"/>
      <c r="V31" s="1"/>
      <c r="W31" s="1"/>
    </row>
    <row r="32" spans="1:23">
      <c r="A32" s="338" t="s">
        <v>376</v>
      </c>
      <c r="B32" s="979"/>
      <c r="C32" s="340"/>
      <c r="D32" s="340"/>
      <c r="E32" s="340"/>
      <c r="F32" s="340"/>
      <c r="G32" s="340"/>
      <c r="H32" s="340"/>
      <c r="I32" s="340"/>
      <c r="J32" s="340"/>
      <c r="K32" s="340"/>
      <c r="L32" s="340"/>
      <c r="M32" s="633"/>
      <c r="N32" s="1"/>
      <c r="O32" s="1"/>
      <c r="P32" s="1"/>
      <c r="Q32" s="1"/>
      <c r="R32" s="1"/>
      <c r="S32" s="1"/>
      <c r="T32" s="1"/>
      <c r="U32" s="1"/>
      <c r="V32" s="1"/>
      <c r="W32" s="1"/>
    </row>
    <row r="33" spans="1:23">
      <c r="A33" s="340" t="s">
        <v>529</v>
      </c>
      <c r="B33" s="973"/>
      <c r="C33" s="340"/>
      <c r="D33" s="356"/>
      <c r="E33" s="340"/>
      <c r="F33" s="340"/>
      <c r="G33" s="340"/>
      <c r="H33" s="340"/>
      <c r="I33" s="340"/>
      <c r="J33" s="340"/>
      <c r="K33" s="340"/>
      <c r="L33" s="340"/>
      <c r="M33" s="633"/>
      <c r="N33" s="1"/>
      <c r="O33" s="1"/>
      <c r="P33" s="1"/>
      <c r="Q33" s="1"/>
      <c r="R33" s="1"/>
      <c r="S33" s="1"/>
      <c r="T33" s="1"/>
      <c r="U33" s="1"/>
      <c r="V33" s="1"/>
      <c r="W33" s="1"/>
    </row>
    <row r="34" spans="1:23">
      <c r="A34" s="340" t="s">
        <v>530</v>
      </c>
      <c r="B34" s="981"/>
      <c r="C34" s="356"/>
      <c r="D34" s="340"/>
      <c r="E34" s="340"/>
      <c r="F34" s="340"/>
      <c r="G34" s="340"/>
      <c r="H34" s="340"/>
      <c r="I34" s="340"/>
      <c r="J34" s="340"/>
      <c r="K34" s="340"/>
      <c r="L34" s="340"/>
      <c r="M34" s="633"/>
      <c r="N34" s="1"/>
      <c r="O34" s="1"/>
      <c r="P34" s="1"/>
      <c r="Q34" s="1"/>
      <c r="R34" s="1"/>
      <c r="S34" s="1"/>
      <c r="T34" s="1"/>
      <c r="U34" s="1"/>
      <c r="V34" s="1"/>
      <c r="W34" s="1"/>
    </row>
    <row r="35" spans="1:23">
      <c r="A35" s="340" t="s">
        <v>531</v>
      </c>
      <c r="B35" s="973"/>
      <c r="C35" s="340"/>
      <c r="D35" s="340"/>
      <c r="E35" s="340"/>
      <c r="F35" s="340"/>
      <c r="G35" s="340"/>
      <c r="H35" s="340"/>
      <c r="I35" s="340"/>
      <c r="J35" s="340"/>
      <c r="K35" s="340"/>
      <c r="L35" s="340"/>
      <c r="M35" s="633"/>
      <c r="N35" s="1"/>
      <c r="O35" s="1"/>
      <c r="P35" s="1"/>
      <c r="Q35" s="1"/>
      <c r="R35" s="1"/>
      <c r="S35" s="1"/>
      <c r="T35" s="1"/>
      <c r="U35" s="1"/>
      <c r="V35" s="1"/>
      <c r="W35" s="1"/>
    </row>
    <row r="36" spans="1:23">
      <c r="A36" s="339" t="s">
        <v>579</v>
      </c>
      <c r="B36" s="930"/>
      <c r="C36" s="340"/>
      <c r="D36" s="340"/>
      <c r="E36" s="340"/>
      <c r="F36" s="340"/>
      <c r="G36" s="340"/>
      <c r="H36" s="340"/>
      <c r="I36" s="340"/>
      <c r="J36" s="340"/>
      <c r="K36" s="340"/>
      <c r="L36" s="340"/>
      <c r="M36" s="633"/>
      <c r="N36" s="1"/>
      <c r="O36" s="1"/>
      <c r="P36" s="1"/>
      <c r="Q36" s="1"/>
      <c r="R36" s="1"/>
      <c r="S36" s="1"/>
      <c r="T36" s="1"/>
      <c r="U36" s="1"/>
      <c r="V36" s="1"/>
      <c r="W36" s="1"/>
    </row>
    <row r="37" spans="1:23">
      <c r="A37" s="338" t="s">
        <v>377</v>
      </c>
      <c r="B37" s="979"/>
      <c r="C37" s="340"/>
      <c r="D37" s="340"/>
      <c r="E37" s="340"/>
      <c r="F37" s="340"/>
      <c r="G37" s="340"/>
      <c r="H37" s="340"/>
      <c r="I37" s="340"/>
      <c r="J37" s="340"/>
      <c r="K37" s="340"/>
      <c r="L37" s="340"/>
      <c r="M37" s="633"/>
      <c r="N37" s="1"/>
      <c r="O37" s="1"/>
      <c r="P37" s="1"/>
      <c r="Q37" s="1"/>
      <c r="R37" s="1"/>
      <c r="S37" s="1"/>
      <c r="T37" s="1"/>
      <c r="U37" s="1"/>
      <c r="V37" s="1"/>
      <c r="W37" s="1"/>
    </row>
    <row r="38" spans="1:23">
      <c r="A38" s="340" t="s">
        <v>532</v>
      </c>
      <c r="B38" s="973"/>
      <c r="C38" s="340"/>
      <c r="D38" s="340"/>
      <c r="E38" s="340"/>
      <c r="F38" s="340"/>
      <c r="G38" s="340"/>
      <c r="H38" s="340"/>
      <c r="I38" s="340"/>
      <c r="J38" s="340"/>
      <c r="K38" s="340"/>
      <c r="L38" s="340"/>
      <c r="M38" s="633"/>
      <c r="N38" s="1"/>
      <c r="O38" s="1"/>
      <c r="P38" s="1"/>
      <c r="Q38" s="1"/>
      <c r="R38" s="1"/>
      <c r="S38" s="1"/>
      <c r="T38" s="1"/>
      <c r="U38" s="1"/>
      <c r="V38" s="1"/>
      <c r="W38" s="1"/>
    </row>
    <row r="39" spans="1:23">
      <c r="A39" s="340" t="s">
        <v>533</v>
      </c>
      <c r="B39" s="973"/>
      <c r="C39" s="340"/>
      <c r="D39" s="340"/>
      <c r="E39" s="340"/>
      <c r="F39" s="340"/>
      <c r="G39" s="340"/>
      <c r="H39" s="340"/>
      <c r="I39" s="340"/>
      <c r="J39" s="340"/>
      <c r="K39" s="340"/>
      <c r="L39" s="340"/>
      <c r="M39" s="633"/>
      <c r="N39" s="1"/>
      <c r="O39" s="1"/>
      <c r="P39" s="1"/>
      <c r="Q39" s="1"/>
      <c r="R39" s="1"/>
      <c r="S39" s="1"/>
      <c r="T39" s="1"/>
      <c r="U39" s="1"/>
      <c r="V39" s="1"/>
      <c r="W39" s="1"/>
    </row>
    <row r="40" spans="1:23">
      <c r="A40" s="340" t="s">
        <v>534</v>
      </c>
      <c r="B40" s="973"/>
      <c r="C40" s="340"/>
      <c r="D40" s="340"/>
      <c r="E40" s="340"/>
      <c r="F40" s="340"/>
      <c r="G40" s="340"/>
      <c r="H40" s="340"/>
      <c r="I40" s="340"/>
      <c r="J40" s="340"/>
      <c r="K40" s="340"/>
      <c r="L40" s="340"/>
      <c r="M40" s="633"/>
      <c r="N40" s="1"/>
      <c r="O40" s="1"/>
      <c r="P40" s="1"/>
      <c r="Q40" s="1"/>
      <c r="R40" s="1"/>
      <c r="S40" s="1"/>
      <c r="T40" s="1"/>
      <c r="U40" s="1"/>
      <c r="V40" s="1"/>
      <c r="W40" s="1"/>
    </row>
    <row r="41" spans="1:23">
      <c r="A41" s="340" t="s">
        <v>535</v>
      </c>
      <c r="B41" s="973"/>
      <c r="C41" s="340"/>
      <c r="D41" s="340"/>
      <c r="E41" s="340"/>
      <c r="F41" s="340"/>
      <c r="G41" s="340"/>
      <c r="H41" s="340"/>
      <c r="I41" s="340"/>
      <c r="J41" s="340"/>
      <c r="K41" s="340"/>
      <c r="L41" s="340"/>
      <c r="M41" s="633"/>
      <c r="N41" s="1"/>
      <c r="O41" s="1"/>
      <c r="P41" s="1"/>
      <c r="Q41" s="1"/>
      <c r="R41" s="1"/>
      <c r="S41" s="1"/>
      <c r="T41" s="1"/>
      <c r="U41" s="1"/>
      <c r="V41" s="1"/>
      <c r="W41" s="1"/>
    </row>
    <row r="42" spans="1:23">
      <c r="A42" s="340" t="s">
        <v>891</v>
      </c>
      <c r="B42" s="973"/>
      <c r="C42" s="340"/>
      <c r="D42" s="340"/>
      <c r="E42" s="340"/>
      <c r="F42" s="340"/>
      <c r="G42" s="340"/>
      <c r="H42" s="340"/>
      <c r="I42" s="340"/>
      <c r="J42" s="340"/>
      <c r="K42" s="340"/>
      <c r="L42" s="340"/>
      <c r="M42" s="633"/>
      <c r="N42" s="1"/>
      <c r="O42" s="1"/>
      <c r="P42" s="1"/>
      <c r="Q42" s="1"/>
      <c r="R42" s="1"/>
      <c r="S42" s="1"/>
      <c r="T42" s="1"/>
      <c r="U42" s="1"/>
      <c r="V42" s="1"/>
      <c r="W42" s="1"/>
    </row>
    <row r="43" spans="1:23" ht="30">
      <c r="A43" s="345" t="s">
        <v>824</v>
      </c>
      <c r="B43" s="973"/>
      <c r="C43" s="340"/>
      <c r="D43" s="340"/>
      <c r="E43" s="340"/>
      <c r="F43" s="340"/>
      <c r="G43" s="340"/>
      <c r="H43" s="340"/>
      <c r="I43" s="340"/>
      <c r="J43" s="340"/>
      <c r="K43" s="340"/>
      <c r="L43" s="340"/>
      <c r="M43" s="633"/>
      <c r="N43" s="1"/>
      <c r="O43" s="1"/>
      <c r="P43" s="1"/>
      <c r="Q43" s="1"/>
      <c r="R43" s="1"/>
      <c r="S43" s="1"/>
      <c r="T43" s="1"/>
      <c r="U43" s="1"/>
      <c r="V43" s="1"/>
      <c r="W43" s="1"/>
    </row>
    <row r="44" spans="1:23">
      <c r="A44" s="345" t="s">
        <v>719</v>
      </c>
      <c r="B44" s="973"/>
      <c r="C44" s="340"/>
      <c r="D44" s="340"/>
      <c r="E44" s="340"/>
      <c r="F44" s="340"/>
      <c r="G44" s="340"/>
      <c r="H44" s="340"/>
      <c r="I44" s="340"/>
      <c r="J44" s="340"/>
      <c r="K44" s="340"/>
      <c r="L44" s="340"/>
      <c r="M44" s="633"/>
      <c r="N44" s="1"/>
      <c r="O44" s="1"/>
      <c r="P44" s="1"/>
      <c r="Q44" s="1"/>
      <c r="R44" s="1"/>
      <c r="S44" s="1"/>
      <c r="T44" s="1"/>
      <c r="U44" s="1"/>
      <c r="V44" s="1"/>
      <c r="W44" s="1"/>
    </row>
    <row r="45" spans="1:23">
      <c r="A45" s="339" t="s">
        <v>580</v>
      </c>
      <c r="B45" s="930"/>
      <c r="C45" s="340"/>
      <c r="D45" s="340"/>
      <c r="E45" s="340"/>
      <c r="F45" s="340"/>
      <c r="G45" s="340"/>
      <c r="H45" s="340"/>
      <c r="I45" s="340"/>
      <c r="J45" s="340"/>
      <c r="K45" s="340"/>
      <c r="L45" s="340"/>
      <c r="M45" s="633"/>
      <c r="N45" s="1"/>
      <c r="O45" s="1"/>
      <c r="P45" s="1"/>
      <c r="Q45" s="1"/>
      <c r="R45" s="1"/>
      <c r="S45" s="1"/>
      <c r="T45" s="1"/>
      <c r="U45" s="1"/>
      <c r="V45" s="1"/>
      <c r="W45" s="1"/>
    </row>
    <row r="46" spans="1:23" ht="30">
      <c r="A46" s="339" t="s">
        <v>581</v>
      </c>
      <c r="B46" s="930"/>
      <c r="C46" s="340"/>
      <c r="D46" s="340"/>
      <c r="E46" s="340"/>
      <c r="F46" s="340"/>
      <c r="G46" s="340"/>
      <c r="H46" s="340"/>
      <c r="I46" s="340"/>
      <c r="J46" s="340"/>
      <c r="K46" s="340"/>
      <c r="L46" s="340"/>
      <c r="M46" s="633"/>
      <c r="N46" s="1"/>
      <c r="O46" s="1"/>
      <c r="P46" s="1"/>
      <c r="Q46" s="1"/>
      <c r="R46" s="1"/>
      <c r="S46" s="1"/>
      <c r="T46" s="1"/>
      <c r="U46" s="1"/>
      <c r="V46" s="1"/>
      <c r="W46" s="1"/>
    </row>
    <row r="47" spans="1:23">
      <c r="A47" s="357"/>
      <c r="B47" s="931"/>
      <c r="C47" s="318"/>
      <c r="D47" s="318"/>
      <c r="E47" s="318"/>
      <c r="F47" s="318"/>
      <c r="G47" s="318"/>
      <c r="H47" s="318"/>
      <c r="I47" s="318"/>
      <c r="J47" s="318"/>
      <c r="K47" s="318"/>
      <c r="L47" s="318"/>
      <c r="M47" s="634"/>
      <c r="N47" s="1"/>
      <c r="O47" s="1"/>
      <c r="P47" s="1"/>
      <c r="Q47" s="1"/>
      <c r="R47" s="1"/>
      <c r="S47" s="1"/>
      <c r="T47" s="1"/>
      <c r="U47" s="1"/>
      <c r="V47" s="1"/>
      <c r="W47" s="1"/>
    </row>
    <row r="48" spans="1:23" ht="30">
      <c r="A48" s="339" t="s">
        <v>1070</v>
      </c>
      <c r="B48" s="930">
        <v>7</v>
      </c>
      <c r="C48" s="340"/>
      <c r="D48" s="340"/>
      <c r="E48" s="340"/>
      <c r="F48" s="340"/>
      <c r="G48" s="340"/>
      <c r="H48" s="340"/>
      <c r="I48" s="340"/>
      <c r="J48" s="340"/>
      <c r="K48" s="340"/>
      <c r="L48" s="340"/>
      <c r="M48" s="633"/>
      <c r="N48" s="1"/>
      <c r="O48" s="1"/>
      <c r="P48" s="1"/>
      <c r="Q48" s="1"/>
      <c r="R48" s="1"/>
      <c r="S48" s="1"/>
      <c r="T48" s="1"/>
      <c r="U48" s="1"/>
      <c r="V48" s="1"/>
      <c r="W48" s="1"/>
    </row>
    <row r="49" spans="1:23">
      <c r="A49" s="338" t="s">
        <v>378</v>
      </c>
      <c r="B49" s="979"/>
      <c r="C49" s="340"/>
      <c r="D49" s="340"/>
      <c r="E49" s="340"/>
      <c r="F49" s="340"/>
      <c r="G49" s="340"/>
      <c r="H49" s="340"/>
      <c r="I49" s="340"/>
      <c r="J49" s="340"/>
      <c r="K49" s="340"/>
      <c r="L49" s="340"/>
      <c r="M49" s="633"/>
      <c r="N49" s="1"/>
      <c r="O49" s="1"/>
      <c r="P49" s="1"/>
      <c r="Q49" s="1"/>
      <c r="R49" s="1"/>
      <c r="S49" s="1"/>
      <c r="T49" s="1"/>
      <c r="U49" s="1"/>
      <c r="V49" s="1"/>
      <c r="W49" s="1"/>
    </row>
    <row r="50" spans="1:23">
      <c r="A50" s="340" t="s">
        <v>537</v>
      </c>
      <c r="B50" s="973"/>
      <c r="C50" s="340"/>
      <c r="D50" s="340"/>
      <c r="E50" s="340"/>
      <c r="F50" s="340"/>
      <c r="G50" s="340"/>
      <c r="H50" s="340"/>
      <c r="I50" s="340"/>
      <c r="J50" s="340"/>
      <c r="K50" s="340"/>
      <c r="L50" s="340"/>
      <c r="M50" s="633"/>
      <c r="N50" s="1"/>
      <c r="O50" s="1"/>
      <c r="P50" s="1"/>
      <c r="Q50" s="1"/>
      <c r="R50" s="1"/>
      <c r="S50" s="1"/>
      <c r="T50" s="1"/>
      <c r="U50" s="1"/>
      <c r="V50" s="1"/>
      <c r="W50" s="1"/>
    </row>
    <row r="51" spans="1:23">
      <c r="A51" s="340" t="s">
        <v>538</v>
      </c>
      <c r="B51" s="973"/>
      <c r="C51" s="340"/>
      <c r="D51" s="340"/>
      <c r="E51" s="340"/>
      <c r="F51" s="340"/>
      <c r="G51" s="340"/>
      <c r="H51" s="340"/>
      <c r="I51" s="340"/>
      <c r="J51" s="340"/>
      <c r="K51" s="340"/>
      <c r="L51" s="340"/>
      <c r="M51" s="633"/>
      <c r="N51" s="1"/>
      <c r="O51" s="1"/>
      <c r="P51" s="1"/>
      <c r="Q51" s="1"/>
      <c r="R51" s="1"/>
      <c r="S51" s="1"/>
      <c r="T51" s="1"/>
      <c r="U51" s="1"/>
      <c r="V51" s="1"/>
      <c r="W51" s="1"/>
    </row>
    <row r="52" spans="1:23">
      <c r="A52" s="340" t="s">
        <v>539</v>
      </c>
      <c r="B52" s="981"/>
      <c r="C52" s="356"/>
      <c r="D52" s="340"/>
      <c r="E52" s="340"/>
      <c r="F52" s="340"/>
      <c r="G52" s="340"/>
      <c r="H52" s="340"/>
      <c r="I52" s="340"/>
      <c r="J52" s="340"/>
      <c r="K52" s="340"/>
      <c r="L52" s="340"/>
      <c r="M52" s="633"/>
      <c r="N52" s="1"/>
      <c r="O52" s="1"/>
      <c r="P52" s="1"/>
      <c r="Q52" s="1"/>
      <c r="R52" s="1"/>
      <c r="S52" s="1"/>
      <c r="T52" s="1"/>
      <c r="U52" s="1"/>
      <c r="V52" s="1"/>
      <c r="W52" s="1"/>
    </row>
    <row r="53" spans="1:23">
      <c r="A53" s="340" t="s">
        <v>540</v>
      </c>
      <c r="B53" s="973"/>
      <c r="C53" s="340"/>
      <c r="D53" s="340"/>
      <c r="E53" s="340"/>
      <c r="F53" s="340"/>
      <c r="G53" s="340"/>
      <c r="H53" s="340"/>
      <c r="I53" s="340"/>
      <c r="J53" s="340"/>
      <c r="K53" s="340"/>
      <c r="L53" s="340"/>
      <c r="M53" s="633"/>
      <c r="N53" s="1"/>
      <c r="O53" s="1"/>
      <c r="P53" s="1"/>
      <c r="Q53" s="1"/>
      <c r="R53" s="1"/>
      <c r="S53" s="1"/>
      <c r="T53" s="1"/>
      <c r="U53" s="1"/>
      <c r="V53" s="1"/>
      <c r="W53" s="1"/>
    </row>
    <row r="54" spans="1:23">
      <c r="A54" s="340" t="s">
        <v>541</v>
      </c>
      <c r="B54" s="973"/>
      <c r="C54" s="340"/>
      <c r="D54" s="340"/>
      <c r="E54" s="340"/>
      <c r="F54" s="340"/>
      <c r="G54" s="340"/>
      <c r="H54" s="340"/>
      <c r="I54" s="340"/>
      <c r="J54" s="340"/>
      <c r="K54" s="340"/>
      <c r="L54" s="340"/>
      <c r="M54" s="633"/>
      <c r="N54" s="1"/>
      <c r="O54" s="1"/>
      <c r="P54" s="1"/>
      <c r="Q54" s="1"/>
      <c r="R54" s="1"/>
      <c r="S54" s="1"/>
      <c r="T54" s="1"/>
      <c r="U54" s="1"/>
      <c r="V54" s="1"/>
      <c r="W54" s="1"/>
    </row>
    <row r="55" spans="1:23" ht="30">
      <c r="A55" s="340" t="s">
        <v>890</v>
      </c>
      <c r="B55" s="973"/>
      <c r="C55" s="340"/>
      <c r="D55" s="340"/>
      <c r="E55" s="340"/>
      <c r="F55" s="340"/>
      <c r="G55" s="340"/>
      <c r="H55" s="340"/>
      <c r="I55" s="340"/>
      <c r="J55" s="340"/>
      <c r="K55" s="340"/>
      <c r="L55" s="340"/>
      <c r="M55" s="633"/>
      <c r="N55" s="1"/>
      <c r="O55" s="1"/>
      <c r="P55" s="1"/>
      <c r="Q55" s="1"/>
      <c r="R55" s="1"/>
      <c r="S55" s="1"/>
      <c r="T55" s="1"/>
      <c r="U55" s="1"/>
      <c r="V55" s="1"/>
      <c r="W55" s="1"/>
    </row>
    <row r="56" spans="1:23">
      <c r="A56" s="673" t="s">
        <v>825</v>
      </c>
      <c r="B56" s="982"/>
      <c r="C56" s="340"/>
      <c r="D56" s="356"/>
      <c r="E56" s="340"/>
      <c r="F56" s="340"/>
      <c r="G56" s="340"/>
      <c r="H56" s="340"/>
      <c r="I56" s="340"/>
      <c r="J56" s="340"/>
      <c r="K56" s="340"/>
      <c r="L56" s="340"/>
      <c r="M56" s="633"/>
      <c r="N56" s="1"/>
      <c r="O56" s="1"/>
      <c r="P56" s="1"/>
      <c r="Q56" s="1"/>
      <c r="R56" s="1"/>
      <c r="S56" s="1"/>
      <c r="T56" s="1"/>
      <c r="U56" s="1"/>
      <c r="V56" s="1"/>
      <c r="W56" s="1"/>
    </row>
    <row r="57" spans="1:23">
      <c r="A57" s="340" t="s">
        <v>543</v>
      </c>
      <c r="B57" s="981"/>
      <c r="C57" s="356"/>
      <c r="D57" s="340"/>
      <c r="E57" s="340"/>
      <c r="F57" s="340"/>
      <c r="G57" s="340"/>
      <c r="H57" s="340"/>
      <c r="I57" s="340"/>
      <c r="J57" s="340"/>
      <c r="K57" s="340"/>
      <c r="L57" s="340"/>
      <c r="M57" s="633"/>
      <c r="N57" s="1"/>
      <c r="O57" s="1"/>
      <c r="P57" s="1"/>
      <c r="Q57" s="1"/>
      <c r="R57" s="1"/>
      <c r="S57" s="1"/>
      <c r="T57" s="1"/>
      <c r="U57" s="1"/>
      <c r="V57" s="1"/>
      <c r="W57" s="1"/>
    </row>
    <row r="58" spans="1:23" ht="30">
      <c r="A58" s="340" t="s">
        <v>977</v>
      </c>
      <c r="B58" s="981"/>
      <c r="C58" s="356"/>
      <c r="D58" s="340"/>
      <c r="E58" s="340"/>
      <c r="F58" s="340"/>
      <c r="G58" s="340"/>
      <c r="H58" s="340"/>
      <c r="I58" s="340"/>
      <c r="J58" s="340"/>
      <c r="K58" s="340"/>
      <c r="L58" s="340"/>
      <c r="M58" s="633"/>
      <c r="N58" s="1"/>
      <c r="O58" s="1"/>
      <c r="P58" s="1"/>
      <c r="Q58" s="1"/>
      <c r="R58" s="1"/>
      <c r="S58" s="1"/>
      <c r="T58" s="1"/>
      <c r="U58" s="1"/>
      <c r="V58" s="1"/>
      <c r="W58" s="1"/>
    </row>
    <row r="59" spans="1:23">
      <c r="A59" s="339" t="s">
        <v>21</v>
      </c>
      <c r="B59" s="935"/>
      <c r="C59" s="356"/>
      <c r="D59" s="340"/>
      <c r="E59" s="340"/>
      <c r="F59" s="340"/>
      <c r="G59" s="340"/>
      <c r="H59" s="340"/>
      <c r="I59" s="340"/>
      <c r="J59" s="340"/>
      <c r="K59" s="340"/>
      <c r="L59" s="340"/>
      <c r="M59" s="633"/>
      <c r="N59" s="1"/>
      <c r="O59" s="1"/>
      <c r="P59" s="1"/>
      <c r="Q59" s="1"/>
      <c r="R59" s="1"/>
      <c r="S59" s="1"/>
      <c r="T59" s="1"/>
      <c r="U59" s="1"/>
      <c r="V59" s="1"/>
      <c r="W59" s="1"/>
    </row>
    <row r="60" spans="1:23" ht="30">
      <c r="A60" s="339" t="s">
        <v>1071</v>
      </c>
      <c r="B60" s="935">
        <v>8</v>
      </c>
      <c r="C60" s="356"/>
      <c r="D60" s="340"/>
      <c r="E60" s="340"/>
      <c r="F60" s="340"/>
      <c r="G60" s="340"/>
      <c r="H60" s="340"/>
      <c r="I60" s="340"/>
      <c r="J60" s="340"/>
      <c r="K60" s="340"/>
      <c r="L60" s="340"/>
      <c r="M60" s="633"/>
      <c r="N60" s="1"/>
      <c r="O60" s="1"/>
      <c r="P60" s="1"/>
      <c r="Q60" s="1"/>
      <c r="R60" s="1"/>
      <c r="S60" s="1"/>
      <c r="T60" s="1"/>
      <c r="U60" s="1"/>
      <c r="V60" s="1"/>
      <c r="W60" s="1"/>
    </row>
    <row r="61" spans="1:23">
      <c r="A61" s="340" t="s">
        <v>826</v>
      </c>
      <c r="B61" s="973"/>
      <c r="C61" s="340"/>
      <c r="D61" s="356"/>
      <c r="E61" s="340"/>
      <c r="F61" s="340"/>
      <c r="G61" s="340"/>
      <c r="H61" s="340"/>
      <c r="I61" s="340"/>
      <c r="J61" s="340"/>
      <c r="K61" s="340"/>
      <c r="L61" s="340"/>
      <c r="M61" s="633"/>
      <c r="N61" s="1"/>
      <c r="O61" s="1"/>
      <c r="P61" s="1"/>
      <c r="Q61" s="1"/>
      <c r="R61" s="1"/>
      <c r="S61" s="1"/>
      <c r="T61" s="1"/>
      <c r="U61" s="1"/>
      <c r="V61" s="1"/>
      <c r="W61" s="1"/>
    </row>
    <row r="62" spans="1:23">
      <c r="A62" s="340" t="s">
        <v>827</v>
      </c>
      <c r="B62" s="973"/>
      <c r="C62" s="340"/>
      <c r="D62" s="340"/>
      <c r="E62" s="340"/>
      <c r="F62" s="340"/>
      <c r="G62" s="340"/>
      <c r="H62" s="340"/>
      <c r="I62" s="340"/>
      <c r="J62" s="340"/>
      <c r="K62" s="340"/>
      <c r="L62" s="340"/>
      <c r="M62" s="633"/>
      <c r="N62" s="1"/>
      <c r="O62" s="1"/>
      <c r="P62" s="1"/>
      <c r="Q62" s="1"/>
      <c r="R62" s="1"/>
      <c r="S62" s="1"/>
      <c r="T62" s="1"/>
      <c r="U62" s="1"/>
      <c r="V62" s="1"/>
      <c r="W62" s="1"/>
    </row>
    <row r="63" spans="1:23" ht="30">
      <c r="A63" s="340" t="s">
        <v>828</v>
      </c>
      <c r="B63" s="973"/>
      <c r="C63" s="340"/>
      <c r="D63" s="340"/>
      <c r="E63" s="340"/>
      <c r="F63" s="340"/>
      <c r="G63" s="340"/>
      <c r="H63" s="340"/>
      <c r="I63" s="340"/>
      <c r="J63" s="340"/>
      <c r="K63" s="340"/>
      <c r="L63" s="340"/>
      <c r="M63" s="633"/>
      <c r="N63" s="1"/>
      <c r="O63" s="1"/>
      <c r="P63" s="1"/>
      <c r="Q63" s="1"/>
      <c r="R63" s="1"/>
      <c r="S63" s="1"/>
      <c r="T63" s="1"/>
      <c r="U63" s="1"/>
      <c r="V63" s="1"/>
      <c r="W63" s="1"/>
    </row>
    <row r="64" spans="1:23">
      <c r="A64" s="339" t="s">
        <v>21</v>
      </c>
      <c r="B64" s="930"/>
      <c r="C64" s="340"/>
      <c r="D64" s="340"/>
      <c r="E64" s="340"/>
      <c r="F64" s="340"/>
      <c r="G64" s="340"/>
      <c r="H64" s="340"/>
      <c r="I64" s="340"/>
      <c r="J64" s="340"/>
      <c r="K64" s="340"/>
      <c r="L64" s="340"/>
      <c r="M64" s="633"/>
      <c r="N64" s="1"/>
      <c r="O64" s="1"/>
      <c r="P64" s="1"/>
      <c r="Q64" s="1"/>
      <c r="R64" s="1"/>
      <c r="S64" s="1"/>
      <c r="T64" s="1"/>
      <c r="U64" s="1"/>
      <c r="V64" s="1"/>
      <c r="W64" s="1"/>
    </row>
    <row r="65" spans="1:23" ht="30">
      <c r="A65" s="339" t="s">
        <v>1072</v>
      </c>
      <c r="B65" s="930">
        <v>9</v>
      </c>
      <c r="C65" s="340"/>
      <c r="D65" s="340"/>
      <c r="E65" s="340"/>
      <c r="F65" s="340"/>
      <c r="G65" s="340"/>
      <c r="H65" s="340"/>
      <c r="I65" s="340"/>
      <c r="J65" s="340"/>
      <c r="K65" s="340"/>
      <c r="L65" s="340"/>
      <c r="M65" s="633"/>
      <c r="N65" s="1"/>
      <c r="O65" s="1"/>
      <c r="P65" s="1"/>
      <c r="Q65" s="1"/>
      <c r="R65" s="1"/>
      <c r="S65" s="1"/>
      <c r="T65" s="1"/>
      <c r="U65" s="1"/>
      <c r="V65" s="1"/>
      <c r="W65" s="1"/>
    </row>
    <row r="66" spans="1:23">
      <c r="A66" s="340" t="s">
        <v>547</v>
      </c>
      <c r="B66" s="973"/>
      <c r="C66" s="340"/>
      <c r="D66" s="340"/>
      <c r="E66" s="340"/>
      <c r="F66" s="340"/>
      <c r="G66" s="340"/>
      <c r="H66" s="340"/>
      <c r="I66" s="340"/>
      <c r="J66" s="340"/>
      <c r="K66" s="340"/>
      <c r="L66" s="340"/>
      <c r="M66" s="633"/>
      <c r="N66" s="1"/>
      <c r="O66" s="1"/>
      <c r="P66" s="1"/>
      <c r="Q66" s="1"/>
      <c r="R66" s="1"/>
      <c r="S66" s="1"/>
      <c r="T66" s="1"/>
      <c r="U66" s="1"/>
      <c r="V66" s="1"/>
      <c r="W66" s="1"/>
    </row>
    <row r="67" spans="1:23">
      <c r="A67" s="318" t="s">
        <v>548</v>
      </c>
      <c r="B67" s="980"/>
      <c r="C67" s="318"/>
      <c r="D67" s="318"/>
      <c r="E67" s="318"/>
      <c r="F67" s="318"/>
      <c r="G67" s="318"/>
      <c r="H67" s="318"/>
      <c r="I67" s="318"/>
      <c r="J67" s="318"/>
      <c r="K67" s="318"/>
      <c r="L67" s="318"/>
      <c r="M67" s="634"/>
      <c r="N67" s="1"/>
      <c r="O67" s="1"/>
      <c r="P67" s="1"/>
      <c r="Q67" s="1"/>
      <c r="R67" s="1"/>
      <c r="S67" s="1"/>
      <c r="T67" s="1"/>
      <c r="U67" s="1"/>
      <c r="V67" s="1"/>
      <c r="W67" s="1"/>
    </row>
    <row r="68" spans="1:23">
      <c r="A68" s="340" t="s">
        <v>833</v>
      </c>
      <c r="B68" s="973"/>
      <c r="C68" s="340"/>
      <c r="D68" s="340"/>
      <c r="E68" s="340"/>
      <c r="F68" s="340"/>
      <c r="G68" s="340"/>
      <c r="H68" s="340"/>
      <c r="I68" s="340"/>
      <c r="J68" s="340"/>
      <c r="K68" s="340"/>
      <c r="L68" s="340"/>
      <c r="M68" s="633"/>
      <c r="N68" s="1"/>
      <c r="O68" s="1"/>
      <c r="P68" s="1"/>
      <c r="Q68" s="1"/>
      <c r="R68" s="1"/>
      <c r="S68" s="1"/>
      <c r="T68" s="1"/>
      <c r="U68" s="1"/>
      <c r="V68" s="1"/>
      <c r="W68" s="1"/>
    </row>
    <row r="69" spans="1:23">
      <c r="A69" s="339" t="s">
        <v>21</v>
      </c>
      <c r="B69" s="930"/>
      <c r="C69" s="340"/>
      <c r="D69" s="340"/>
      <c r="E69" s="340"/>
      <c r="F69" s="340"/>
      <c r="G69" s="340"/>
      <c r="H69" s="340"/>
      <c r="I69" s="340"/>
      <c r="J69" s="340"/>
      <c r="K69" s="340"/>
      <c r="L69" s="340"/>
      <c r="M69" s="633"/>
      <c r="N69" s="1"/>
      <c r="O69" s="1"/>
      <c r="P69" s="1"/>
      <c r="Q69" s="1"/>
      <c r="R69" s="1"/>
      <c r="S69" s="1"/>
      <c r="T69" s="1"/>
      <c r="U69" s="1"/>
      <c r="V69" s="1"/>
      <c r="W69" s="1"/>
    </row>
    <row r="70" spans="1:23">
      <c r="A70" s="354" t="s">
        <v>511</v>
      </c>
      <c r="B70" s="972"/>
      <c r="C70" s="340"/>
      <c r="D70" s="340"/>
      <c r="E70" s="340"/>
      <c r="F70" s="340"/>
      <c r="G70" s="340"/>
      <c r="H70" s="340"/>
      <c r="I70" s="340"/>
      <c r="J70" s="340"/>
      <c r="K70" s="340"/>
      <c r="L70" s="340"/>
      <c r="M70" s="633"/>
      <c r="N70" s="1"/>
      <c r="O70" s="1"/>
      <c r="P70" s="1"/>
      <c r="Q70" s="1"/>
      <c r="R70" s="1"/>
      <c r="S70" s="1"/>
      <c r="T70" s="1"/>
      <c r="U70" s="1"/>
      <c r="V70" s="1"/>
      <c r="W70" s="1"/>
    </row>
    <row r="71" spans="1:23" ht="30">
      <c r="A71" s="339" t="s">
        <v>916</v>
      </c>
      <c r="B71" s="930"/>
      <c r="C71" s="340"/>
      <c r="D71" s="340"/>
      <c r="E71" s="340"/>
      <c r="F71" s="340"/>
      <c r="G71" s="340"/>
      <c r="H71" s="340"/>
      <c r="I71" s="340"/>
      <c r="J71" s="340"/>
      <c r="K71" s="340"/>
      <c r="L71" s="340"/>
      <c r="M71" s="633"/>
      <c r="N71" s="1"/>
      <c r="O71" s="1"/>
      <c r="P71" s="1"/>
      <c r="Q71" s="1"/>
      <c r="R71" s="1"/>
      <c r="S71" s="1"/>
      <c r="T71" s="1"/>
      <c r="U71" s="1"/>
      <c r="V71" s="1"/>
      <c r="W71" s="1"/>
    </row>
    <row r="72" spans="1:23">
      <c r="A72" s="340"/>
      <c r="B72" s="973"/>
      <c r="C72" s="340"/>
      <c r="D72" s="340"/>
      <c r="E72" s="340"/>
      <c r="F72" s="340"/>
      <c r="G72" s="340"/>
      <c r="H72" s="340"/>
      <c r="I72" s="340"/>
      <c r="J72" s="340"/>
      <c r="K72" s="340"/>
      <c r="L72" s="340"/>
      <c r="M72" s="633"/>
      <c r="N72" s="1"/>
      <c r="O72" s="1"/>
      <c r="P72" s="1"/>
      <c r="Q72" s="1"/>
      <c r="R72" s="1"/>
      <c r="S72" s="1"/>
      <c r="T72" s="1"/>
      <c r="U72" s="1"/>
      <c r="V72" s="1"/>
      <c r="W72" s="1"/>
    </row>
    <row r="73" spans="1:23">
      <c r="A73" s="338" t="s">
        <v>321</v>
      </c>
      <c r="B73" s="979"/>
      <c r="C73" s="340"/>
      <c r="D73" s="340"/>
      <c r="E73" s="340"/>
      <c r="F73" s="340"/>
      <c r="G73" s="340"/>
      <c r="H73" s="340"/>
      <c r="I73" s="340"/>
      <c r="J73" s="340"/>
      <c r="K73" s="340"/>
      <c r="L73" s="340"/>
      <c r="M73" s="633"/>
      <c r="N73" s="1"/>
      <c r="O73" s="1"/>
      <c r="P73" s="1"/>
      <c r="Q73" s="1"/>
      <c r="R73" s="1"/>
      <c r="S73" s="1"/>
      <c r="T73" s="1"/>
      <c r="U73" s="1"/>
      <c r="V73" s="1"/>
      <c r="W73" s="1"/>
    </row>
    <row r="74" spans="1:23">
      <c r="A74" s="340"/>
      <c r="B74" s="973"/>
      <c r="C74" s="340"/>
      <c r="D74" s="340"/>
      <c r="E74" s="340"/>
      <c r="F74" s="340"/>
      <c r="G74" s="340"/>
      <c r="H74" s="340"/>
      <c r="I74" s="340"/>
      <c r="J74" s="340"/>
      <c r="K74" s="340"/>
      <c r="L74" s="340"/>
      <c r="M74" s="633"/>
      <c r="N74" s="1"/>
      <c r="O74" s="1"/>
      <c r="P74" s="1"/>
      <c r="Q74" s="1"/>
      <c r="R74" s="1"/>
      <c r="S74" s="1"/>
      <c r="T74" s="1"/>
      <c r="U74" s="1"/>
      <c r="V74" s="1"/>
      <c r="W74" s="1"/>
    </row>
    <row r="75" spans="1:23">
      <c r="A75" s="354" t="s">
        <v>511</v>
      </c>
      <c r="B75" s="972"/>
      <c r="C75" s="340"/>
      <c r="D75" s="340"/>
      <c r="E75" s="340"/>
      <c r="F75" s="340"/>
      <c r="G75" s="340"/>
      <c r="H75" s="340"/>
      <c r="I75" s="340"/>
      <c r="J75" s="340"/>
      <c r="K75" s="340"/>
      <c r="L75" s="340"/>
      <c r="M75" s="633"/>
      <c r="N75" s="1"/>
      <c r="O75" s="1"/>
      <c r="P75" s="1"/>
      <c r="Q75" s="1"/>
      <c r="R75" s="1"/>
      <c r="S75" s="1"/>
      <c r="T75" s="1"/>
      <c r="U75" s="1"/>
      <c r="V75" s="1"/>
      <c r="W75" s="1"/>
    </row>
    <row r="76" spans="1:23">
      <c r="A76" s="354"/>
      <c r="B76" s="972"/>
      <c r="C76" s="340"/>
      <c r="D76" s="340"/>
      <c r="E76" s="340"/>
      <c r="F76" s="340"/>
      <c r="G76" s="340"/>
      <c r="H76" s="340"/>
      <c r="I76" s="340"/>
      <c r="J76" s="340"/>
      <c r="K76" s="340"/>
      <c r="L76" s="340"/>
      <c r="M76" s="633"/>
      <c r="N76" s="1"/>
      <c r="O76" s="1"/>
      <c r="P76" s="1"/>
      <c r="Q76" s="1"/>
      <c r="R76" s="1"/>
      <c r="S76" s="1"/>
      <c r="T76" s="1"/>
      <c r="U76" s="1"/>
      <c r="V76" s="1"/>
      <c r="W76" s="1"/>
    </row>
    <row r="77" spans="1:23" ht="30">
      <c r="A77" s="358" t="s">
        <v>585</v>
      </c>
      <c r="B77" s="930"/>
      <c r="C77" s="340"/>
      <c r="D77" s="340"/>
      <c r="E77" s="340"/>
      <c r="F77" s="340"/>
      <c r="G77" s="340"/>
      <c r="H77" s="340"/>
      <c r="I77" s="340"/>
      <c r="J77" s="340"/>
      <c r="K77" s="340"/>
      <c r="L77" s="340"/>
      <c r="M77" s="633"/>
      <c r="N77" s="1"/>
      <c r="O77" s="1"/>
      <c r="P77" s="1"/>
      <c r="Q77" s="1"/>
      <c r="R77" s="1"/>
      <c r="S77" s="1"/>
      <c r="T77" s="1"/>
      <c r="U77" s="1"/>
      <c r="V77" s="1"/>
      <c r="W77" s="1"/>
    </row>
    <row r="78" spans="1:23" ht="30">
      <c r="A78" s="339" t="s">
        <v>549</v>
      </c>
      <c r="B78" s="930">
        <v>10</v>
      </c>
      <c r="C78" s="340"/>
      <c r="D78" s="340"/>
      <c r="E78" s="340"/>
      <c r="F78" s="340"/>
      <c r="G78" s="340"/>
      <c r="H78" s="340"/>
      <c r="I78" s="340"/>
      <c r="J78" s="340"/>
      <c r="K78" s="340"/>
      <c r="L78" s="340"/>
      <c r="M78" s="633"/>
      <c r="N78" s="1"/>
      <c r="O78" s="1"/>
      <c r="P78" s="1"/>
      <c r="Q78" s="1"/>
      <c r="R78" s="1"/>
      <c r="S78" s="1"/>
      <c r="T78" s="1"/>
      <c r="U78" s="1"/>
      <c r="V78" s="1"/>
      <c r="W78" s="1"/>
    </row>
    <row r="79" spans="1:23">
      <c r="A79" s="340" t="s">
        <v>550</v>
      </c>
      <c r="B79" s="973"/>
      <c r="C79" s="340"/>
      <c r="D79" s="340"/>
      <c r="E79" s="340"/>
      <c r="F79" s="340"/>
      <c r="G79" s="340"/>
      <c r="H79" s="340"/>
      <c r="I79" s="340"/>
      <c r="J79" s="340"/>
      <c r="K79" s="340"/>
      <c r="L79" s="340"/>
      <c r="M79" s="633"/>
      <c r="N79" s="1"/>
      <c r="O79" s="1"/>
      <c r="P79" s="1"/>
      <c r="Q79" s="1"/>
      <c r="R79" s="1"/>
      <c r="S79" s="1"/>
      <c r="T79" s="1"/>
      <c r="U79" s="1"/>
      <c r="V79" s="1"/>
      <c r="W79" s="1"/>
    </row>
    <row r="80" spans="1:23">
      <c r="A80" s="340" t="s">
        <v>551</v>
      </c>
      <c r="B80" s="973"/>
      <c r="C80" s="340"/>
      <c r="D80" s="340"/>
      <c r="E80" s="340"/>
      <c r="F80" s="340"/>
      <c r="G80" s="340"/>
      <c r="H80" s="340"/>
      <c r="I80" s="340"/>
      <c r="J80" s="340"/>
      <c r="K80" s="340"/>
      <c r="L80" s="340"/>
      <c r="M80" s="633"/>
      <c r="N80" s="1"/>
      <c r="O80" s="1"/>
      <c r="P80" s="1"/>
      <c r="Q80" s="1"/>
      <c r="R80" s="1"/>
      <c r="S80" s="1"/>
      <c r="T80" s="1"/>
      <c r="U80" s="1"/>
      <c r="V80" s="1"/>
      <c r="W80" s="1"/>
    </row>
    <row r="81" spans="1:23">
      <c r="A81" s="340" t="s">
        <v>552</v>
      </c>
      <c r="B81" s="973"/>
      <c r="C81" s="340"/>
      <c r="D81" s="340"/>
      <c r="E81" s="340"/>
      <c r="F81" s="340"/>
      <c r="G81" s="340"/>
      <c r="H81" s="340"/>
      <c r="I81" s="340"/>
      <c r="J81" s="340"/>
      <c r="K81" s="340"/>
      <c r="L81" s="340"/>
      <c r="M81" s="633"/>
      <c r="N81" s="1"/>
      <c r="O81" s="1"/>
      <c r="P81" s="1"/>
      <c r="Q81" s="1"/>
      <c r="R81" s="1"/>
      <c r="S81" s="1"/>
      <c r="T81" s="1"/>
      <c r="U81" s="1"/>
      <c r="V81" s="1"/>
      <c r="W81" s="1"/>
    </row>
    <row r="82" spans="1:23">
      <c r="A82" s="339" t="s">
        <v>553</v>
      </c>
      <c r="B82" s="930"/>
      <c r="C82" s="340"/>
      <c r="D82" s="340"/>
      <c r="E82" s="340"/>
      <c r="F82" s="340"/>
      <c r="G82" s="340"/>
      <c r="H82" s="340"/>
      <c r="I82" s="340"/>
      <c r="J82" s="340"/>
      <c r="K82" s="340"/>
      <c r="L82" s="340"/>
      <c r="M82" s="633"/>
      <c r="N82" s="1"/>
      <c r="O82" s="1"/>
      <c r="P82" s="1"/>
      <c r="Q82" s="1"/>
      <c r="R82" s="1"/>
      <c r="S82" s="1"/>
      <c r="T82" s="1"/>
      <c r="U82" s="1"/>
      <c r="V82" s="1"/>
      <c r="W82" s="1"/>
    </row>
    <row r="83" spans="1:23">
      <c r="A83" s="339"/>
      <c r="B83" s="930"/>
      <c r="C83" s="340"/>
      <c r="D83" s="340"/>
      <c r="E83" s="340"/>
      <c r="F83" s="340"/>
      <c r="G83" s="340"/>
      <c r="H83" s="340"/>
      <c r="I83" s="340"/>
      <c r="J83" s="340"/>
      <c r="K83" s="340"/>
      <c r="L83" s="340"/>
      <c r="M83" s="633"/>
      <c r="N83" s="1"/>
      <c r="O83" s="1"/>
      <c r="P83" s="1"/>
      <c r="Q83" s="1"/>
      <c r="R83" s="1"/>
      <c r="S83" s="1"/>
      <c r="T83" s="1"/>
      <c r="U83" s="1"/>
      <c r="V83" s="1"/>
      <c r="W83" s="1"/>
    </row>
    <row r="84" spans="1:23">
      <c r="A84" s="339" t="s">
        <v>554</v>
      </c>
      <c r="B84" s="935">
        <v>11</v>
      </c>
      <c r="C84" s="356"/>
      <c r="D84" s="340"/>
      <c r="E84" s="340"/>
      <c r="F84" s="340"/>
      <c r="G84" s="340"/>
      <c r="H84" s="340"/>
      <c r="I84" s="340"/>
      <c r="J84" s="340"/>
      <c r="K84" s="340"/>
      <c r="L84" s="340"/>
      <c r="M84" s="633"/>
      <c r="N84" s="1"/>
      <c r="O84" s="1"/>
      <c r="P84" s="1"/>
      <c r="Q84" s="1"/>
      <c r="R84" s="1"/>
      <c r="S84" s="1"/>
      <c r="T84" s="1"/>
      <c r="U84" s="1"/>
      <c r="V84" s="1"/>
      <c r="W84" s="1"/>
    </row>
    <row r="85" spans="1:23">
      <c r="A85" s="340" t="s">
        <v>555</v>
      </c>
      <c r="B85" s="981"/>
      <c r="C85" s="356"/>
      <c r="D85" s="340"/>
      <c r="E85" s="340"/>
      <c r="F85" s="340"/>
      <c r="G85" s="340"/>
      <c r="H85" s="340"/>
      <c r="I85" s="340"/>
      <c r="J85" s="340"/>
      <c r="K85" s="340"/>
      <c r="L85" s="340"/>
      <c r="M85" s="633"/>
      <c r="N85" s="1"/>
      <c r="O85" s="1"/>
      <c r="P85" s="1"/>
      <c r="Q85" s="1"/>
      <c r="R85" s="1"/>
      <c r="S85" s="1"/>
      <c r="T85" s="1"/>
      <c r="U85" s="1"/>
      <c r="V85" s="1"/>
      <c r="W85" s="1"/>
    </row>
    <row r="86" spans="1:23">
      <c r="A86" s="340" t="s">
        <v>556</v>
      </c>
      <c r="B86" s="974"/>
      <c r="C86" s="348"/>
      <c r="D86" s="340"/>
      <c r="E86" s="340"/>
      <c r="F86" s="340"/>
      <c r="G86" s="340"/>
      <c r="H86" s="340"/>
      <c r="I86" s="340"/>
      <c r="J86" s="340"/>
      <c r="K86" s="340"/>
      <c r="L86" s="340"/>
      <c r="M86" s="633"/>
      <c r="N86" s="1"/>
      <c r="O86" s="1"/>
      <c r="P86" s="1"/>
      <c r="Q86" s="1"/>
      <c r="R86" s="1"/>
      <c r="S86" s="1"/>
      <c r="T86" s="1"/>
      <c r="U86" s="1"/>
      <c r="V86" s="1"/>
      <c r="W86" s="1"/>
    </row>
    <row r="87" spans="1:23">
      <c r="A87" s="340" t="s">
        <v>557</v>
      </c>
      <c r="B87" s="974"/>
      <c r="C87" s="348"/>
      <c r="D87" s="340"/>
      <c r="E87" s="340"/>
      <c r="F87" s="340"/>
      <c r="G87" s="340"/>
      <c r="H87" s="340"/>
      <c r="I87" s="340"/>
      <c r="J87" s="340"/>
      <c r="K87" s="340"/>
      <c r="L87" s="340"/>
      <c r="M87" s="633"/>
      <c r="N87" s="1"/>
      <c r="O87" s="1"/>
      <c r="P87" s="1"/>
      <c r="Q87" s="1"/>
      <c r="R87" s="1"/>
      <c r="S87" s="1"/>
      <c r="T87" s="1"/>
      <c r="U87" s="1"/>
      <c r="V87" s="1"/>
      <c r="W87" s="1"/>
    </row>
    <row r="88" spans="1:23">
      <c r="A88" s="340" t="s">
        <v>558</v>
      </c>
      <c r="B88" s="974"/>
      <c r="C88" s="348"/>
      <c r="D88" s="340"/>
      <c r="E88" s="340"/>
      <c r="F88" s="340"/>
      <c r="G88" s="340"/>
      <c r="H88" s="340"/>
      <c r="I88" s="340"/>
      <c r="J88" s="340"/>
      <c r="K88" s="340"/>
      <c r="L88" s="340"/>
      <c r="M88" s="633"/>
      <c r="N88" s="1"/>
      <c r="O88" s="1"/>
      <c r="P88" s="1"/>
      <c r="Q88" s="1"/>
      <c r="R88" s="1"/>
      <c r="S88" s="1"/>
      <c r="T88" s="1"/>
      <c r="U88" s="1"/>
      <c r="V88" s="1"/>
      <c r="W88" s="1"/>
    </row>
    <row r="89" spans="1:23">
      <c r="A89" s="318" t="s">
        <v>559</v>
      </c>
      <c r="B89" s="983"/>
      <c r="C89" s="349"/>
      <c r="D89" s="318"/>
      <c r="E89" s="318"/>
      <c r="F89" s="318"/>
      <c r="G89" s="318"/>
      <c r="H89" s="318"/>
      <c r="I89" s="318"/>
      <c r="J89" s="318"/>
      <c r="K89" s="318"/>
      <c r="L89" s="318"/>
      <c r="M89" s="634"/>
      <c r="N89" s="1"/>
      <c r="O89" s="1"/>
      <c r="P89" s="1"/>
      <c r="Q89" s="1"/>
      <c r="R89" s="1"/>
      <c r="S89" s="1"/>
      <c r="T89" s="1"/>
      <c r="U89" s="1"/>
      <c r="V89" s="1"/>
      <c r="W89" s="1"/>
    </row>
    <row r="90" spans="1:23">
      <c r="A90" s="340" t="s">
        <v>720</v>
      </c>
      <c r="B90" s="974"/>
      <c r="C90" s="348"/>
      <c r="D90" s="340"/>
      <c r="E90" s="340"/>
      <c r="F90" s="340"/>
      <c r="G90" s="340"/>
      <c r="H90" s="340"/>
      <c r="I90" s="340"/>
      <c r="J90" s="340"/>
      <c r="K90" s="340"/>
      <c r="L90" s="340"/>
      <c r="M90" s="633"/>
      <c r="N90" s="1"/>
      <c r="O90" s="1"/>
      <c r="P90" s="1"/>
      <c r="Q90" s="1"/>
      <c r="R90" s="1"/>
      <c r="S90" s="1"/>
      <c r="T90" s="1"/>
      <c r="U90" s="1"/>
      <c r="V90" s="1"/>
      <c r="W90" s="1"/>
    </row>
    <row r="91" spans="1:23" ht="30">
      <c r="A91" s="340" t="s">
        <v>836</v>
      </c>
      <c r="B91" s="974"/>
      <c r="C91" s="348"/>
      <c r="D91" s="340"/>
      <c r="E91" s="340"/>
      <c r="F91" s="340"/>
      <c r="G91" s="340"/>
      <c r="H91" s="340"/>
      <c r="I91" s="340"/>
      <c r="J91" s="340"/>
      <c r="K91" s="340"/>
      <c r="L91" s="340"/>
      <c r="M91" s="633"/>
      <c r="N91" s="1"/>
      <c r="O91" s="1"/>
      <c r="P91" s="1"/>
      <c r="Q91" s="1"/>
      <c r="R91" s="1"/>
      <c r="S91" s="1"/>
      <c r="T91" s="1"/>
      <c r="U91" s="1"/>
      <c r="V91" s="1"/>
      <c r="W91" s="1"/>
    </row>
    <row r="92" spans="1:23">
      <c r="A92" s="339" t="s">
        <v>588</v>
      </c>
      <c r="B92" s="933"/>
      <c r="C92" s="348"/>
      <c r="D92" s="340"/>
      <c r="E92" s="340"/>
      <c r="F92" s="340"/>
      <c r="G92" s="340"/>
      <c r="H92" s="340"/>
      <c r="I92" s="340"/>
      <c r="J92" s="340"/>
      <c r="K92" s="340"/>
      <c r="L92" s="340"/>
      <c r="M92" s="633"/>
      <c r="N92" s="1"/>
      <c r="O92" s="1"/>
      <c r="P92" s="1"/>
      <c r="Q92" s="1"/>
      <c r="R92" s="1"/>
      <c r="S92" s="1"/>
      <c r="T92" s="1"/>
      <c r="U92" s="1"/>
      <c r="V92" s="1"/>
      <c r="W92" s="1"/>
    </row>
    <row r="93" spans="1:23">
      <c r="A93" s="340"/>
      <c r="B93" s="973"/>
      <c r="C93" s="340"/>
      <c r="D93" s="340"/>
      <c r="E93" s="340"/>
      <c r="F93" s="340"/>
      <c r="G93" s="340"/>
      <c r="H93" s="340"/>
      <c r="I93" s="340"/>
      <c r="J93" s="340"/>
      <c r="K93" s="340"/>
      <c r="L93" s="340"/>
      <c r="M93" s="633"/>
      <c r="N93" s="1"/>
      <c r="O93" s="1"/>
      <c r="P93" s="1"/>
      <c r="Q93" s="1"/>
      <c r="R93" s="1"/>
      <c r="S93" s="1"/>
      <c r="T93" s="1"/>
      <c r="U93" s="1"/>
      <c r="V93" s="1"/>
      <c r="W93" s="1"/>
    </row>
    <row r="94" spans="1:23">
      <c r="A94" s="339" t="s">
        <v>324</v>
      </c>
      <c r="B94" s="933">
        <v>12</v>
      </c>
      <c r="C94" s="348"/>
      <c r="D94" s="340"/>
      <c r="E94" s="340"/>
      <c r="F94" s="340"/>
      <c r="G94" s="340"/>
      <c r="H94" s="340"/>
      <c r="I94" s="340"/>
      <c r="J94" s="340"/>
      <c r="K94" s="340"/>
      <c r="L94" s="340"/>
      <c r="M94" s="633"/>
      <c r="N94" s="1"/>
      <c r="O94" s="1"/>
      <c r="P94" s="1"/>
      <c r="Q94" s="1"/>
      <c r="R94" s="1"/>
      <c r="S94" s="1"/>
      <c r="T94" s="1"/>
      <c r="U94" s="1"/>
      <c r="V94" s="1"/>
      <c r="W94" s="1"/>
    </row>
    <row r="95" spans="1:23">
      <c r="A95" s="340" t="s">
        <v>560</v>
      </c>
      <c r="B95" s="974"/>
      <c r="C95" s="348"/>
      <c r="D95" s="340"/>
      <c r="E95" s="340"/>
      <c r="F95" s="340"/>
      <c r="G95" s="340"/>
      <c r="H95" s="340"/>
      <c r="I95" s="340"/>
      <c r="J95" s="340"/>
      <c r="K95" s="340"/>
      <c r="L95" s="340"/>
      <c r="M95" s="633"/>
      <c r="N95" s="1"/>
      <c r="O95" s="1"/>
      <c r="P95" s="1"/>
      <c r="Q95" s="1"/>
      <c r="R95" s="1"/>
      <c r="S95" s="1"/>
      <c r="T95" s="1"/>
      <c r="U95" s="1"/>
      <c r="V95" s="1"/>
      <c r="W95" s="1"/>
    </row>
    <row r="96" spans="1:23">
      <c r="A96" s="340" t="s">
        <v>561</v>
      </c>
      <c r="B96" s="974"/>
      <c r="C96" s="348"/>
      <c r="D96" s="340"/>
      <c r="E96" s="340"/>
      <c r="F96" s="340"/>
      <c r="G96" s="340"/>
      <c r="H96" s="340"/>
      <c r="I96" s="340"/>
      <c r="J96" s="340"/>
      <c r="K96" s="340"/>
      <c r="L96" s="340"/>
      <c r="M96" s="633"/>
      <c r="N96" s="1"/>
      <c r="O96" s="1"/>
      <c r="P96" s="1"/>
      <c r="Q96" s="1"/>
      <c r="R96" s="1"/>
      <c r="S96" s="1"/>
      <c r="T96" s="1"/>
      <c r="U96" s="1"/>
      <c r="V96" s="1"/>
      <c r="W96" s="1"/>
    </row>
    <row r="97" spans="1:23">
      <c r="A97" s="340" t="s">
        <v>829</v>
      </c>
      <c r="B97" s="974"/>
      <c r="C97" s="348"/>
      <c r="D97" s="340"/>
      <c r="E97" s="340"/>
      <c r="F97" s="340"/>
      <c r="G97" s="340"/>
      <c r="H97" s="340"/>
      <c r="I97" s="340"/>
      <c r="J97" s="340"/>
      <c r="K97" s="340"/>
      <c r="L97" s="340"/>
      <c r="M97" s="633"/>
      <c r="N97" s="1"/>
      <c r="O97" s="1"/>
      <c r="P97" s="1"/>
      <c r="Q97" s="1"/>
      <c r="R97" s="1"/>
      <c r="S97" s="1"/>
      <c r="T97" s="1"/>
      <c r="U97" s="1"/>
      <c r="V97" s="1"/>
      <c r="W97" s="1"/>
    </row>
    <row r="98" spans="1:23">
      <c r="A98" s="340" t="s">
        <v>563</v>
      </c>
      <c r="B98" s="974"/>
      <c r="C98" s="348"/>
      <c r="D98" s="340"/>
      <c r="E98" s="340"/>
      <c r="F98" s="340"/>
      <c r="G98" s="340"/>
      <c r="H98" s="340"/>
      <c r="I98" s="340"/>
      <c r="J98" s="340"/>
      <c r="K98" s="340"/>
      <c r="L98" s="340"/>
      <c r="M98" s="633"/>
      <c r="N98" s="1"/>
      <c r="O98" s="1"/>
      <c r="P98" s="1"/>
      <c r="Q98" s="1"/>
      <c r="R98" s="1"/>
      <c r="S98" s="1"/>
      <c r="T98" s="1"/>
      <c r="U98" s="1"/>
      <c r="V98" s="1"/>
      <c r="W98" s="1"/>
    </row>
    <row r="99" spans="1:23" ht="30">
      <c r="A99" s="340" t="s">
        <v>834</v>
      </c>
      <c r="B99" s="974"/>
      <c r="C99" s="348"/>
      <c r="D99" s="340"/>
      <c r="E99" s="340"/>
      <c r="F99" s="340"/>
      <c r="G99" s="340"/>
      <c r="H99" s="340"/>
      <c r="I99" s="340"/>
      <c r="J99" s="340"/>
      <c r="K99" s="340"/>
      <c r="L99" s="340"/>
      <c r="M99" s="633"/>
      <c r="N99" s="1"/>
      <c r="O99" s="1"/>
      <c r="P99" s="1"/>
      <c r="Q99" s="1"/>
      <c r="R99" s="1"/>
      <c r="S99" s="1"/>
      <c r="T99" s="1"/>
      <c r="U99" s="1"/>
      <c r="V99" s="1"/>
      <c r="W99" s="1"/>
    </row>
    <row r="100" spans="1:23">
      <c r="A100" s="339" t="s">
        <v>579</v>
      </c>
      <c r="B100" s="933"/>
      <c r="C100" s="348"/>
      <c r="D100" s="340"/>
      <c r="E100" s="340"/>
      <c r="F100" s="340"/>
      <c r="G100" s="340"/>
      <c r="H100" s="340"/>
      <c r="I100" s="340"/>
      <c r="J100" s="340"/>
      <c r="K100" s="340"/>
      <c r="L100" s="340"/>
      <c r="M100" s="633"/>
      <c r="N100" s="1"/>
      <c r="O100" s="1"/>
      <c r="P100" s="1"/>
      <c r="Q100" s="1"/>
      <c r="R100" s="1"/>
      <c r="S100" s="1"/>
      <c r="T100" s="1"/>
      <c r="U100" s="1"/>
      <c r="V100" s="1"/>
      <c r="W100" s="1"/>
    </row>
    <row r="101" spans="1:23">
      <c r="A101" s="340"/>
      <c r="B101" s="974"/>
      <c r="C101" s="348"/>
      <c r="D101" s="340"/>
      <c r="E101" s="340"/>
      <c r="F101" s="340"/>
      <c r="G101" s="340"/>
      <c r="H101" s="340"/>
      <c r="I101" s="340"/>
      <c r="J101" s="340"/>
      <c r="K101" s="340"/>
      <c r="L101" s="340"/>
      <c r="M101" s="633"/>
      <c r="N101" s="1"/>
      <c r="O101" s="1"/>
      <c r="P101" s="1"/>
      <c r="Q101" s="1"/>
      <c r="R101" s="1"/>
      <c r="S101" s="1"/>
      <c r="T101" s="1"/>
      <c r="U101" s="1"/>
      <c r="V101" s="1"/>
      <c r="W101" s="1"/>
    </row>
    <row r="102" spans="1:23">
      <c r="A102" s="339" t="s">
        <v>325</v>
      </c>
      <c r="B102" s="933">
        <v>13</v>
      </c>
      <c r="C102" s="348"/>
      <c r="D102" s="340"/>
      <c r="E102" s="340"/>
      <c r="F102" s="340"/>
      <c r="G102" s="340"/>
      <c r="H102" s="340"/>
      <c r="I102" s="340"/>
      <c r="J102" s="340"/>
      <c r="K102" s="340"/>
      <c r="L102" s="340"/>
      <c r="M102" s="633"/>
      <c r="N102" s="1"/>
      <c r="O102" s="1"/>
      <c r="P102" s="1"/>
      <c r="Q102" s="1"/>
      <c r="R102" s="1"/>
      <c r="S102" s="1"/>
      <c r="T102" s="1"/>
      <c r="U102" s="1"/>
      <c r="V102" s="1"/>
      <c r="W102" s="1"/>
    </row>
    <row r="103" spans="1:23">
      <c r="A103" s="340" t="s">
        <v>564</v>
      </c>
      <c r="B103" s="973"/>
      <c r="C103" s="340"/>
      <c r="D103" s="340"/>
      <c r="E103" s="340"/>
      <c r="F103" s="340"/>
      <c r="G103" s="340"/>
      <c r="H103" s="340"/>
      <c r="I103" s="340"/>
      <c r="J103" s="340"/>
      <c r="K103" s="340"/>
      <c r="L103" s="340"/>
      <c r="M103" s="633"/>
      <c r="N103" s="1"/>
      <c r="O103" s="1"/>
      <c r="P103" s="1"/>
      <c r="Q103" s="1"/>
      <c r="R103" s="1"/>
      <c r="S103" s="1"/>
      <c r="T103" s="1"/>
      <c r="U103" s="1"/>
      <c r="V103" s="1"/>
      <c r="W103" s="1"/>
    </row>
    <row r="104" spans="1:23">
      <c r="A104" s="340" t="s">
        <v>830</v>
      </c>
      <c r="B104" s="973"/>
      <c r="C104" s="361"/>
      <c r="D104" s="340"/>
      <c r="E104" s="340"/>
      <c r="F104" s="340"/>
      <c r="G104" s="340"/>
      <c r="H104" s="340"/>
      <c r="I104" s="340"/>
      <c r="J104" s="340"/>
      <c r="K104" s="340"/>
      <c r="L104" s="340"/>
      <c r="M104" s="633"/>
      <c r="N104" s="1"/>
      <c r="O104" s="1"/>
      <c r="P104" s="1"/>
      <c r="Q104" s="1"/>
      <c r="R104" s="1"/>
      <c r="S104" s="1"/>
      <c r="T104" s="1"/>
      <c r="U104" s="1"/>
      <c r="V104" s="1"/>
      <c r="W104" s="1"/>
    </row>
    <row r="105" spans="1:23">
      <c r="A105" s="339" t="s">
        <v>591</v>
      </c>
      <c r="B105" s="930"/>
      <c r="C105" s="361"/>
      <c r="D105" s="340"/>
      <c r="E105" s="340"/>
      <c r="F105" s="340"/>
      <c r="G105" s="340"/>
      <c r="H105" s="340"/>
      <c r="I105" s="340"/>
      <c r="J105" s="340"/>
      <c r="K105" s="340"/>
      <c r="L105" s="340"/>
      <c r="M105" s="633"/>
      <c r="N105" s="1"/>
      <c r="O105" s="1"/>
      <c r="P105" s="1"/>
      <c r="Q105" s="1"/>
      <c r="R105" s="1"/>
      <c r="S105" s="1"/>
      <c r="T105" s="1"/>
      <c r="U105" s="1"/>
      <c r="V105" s="1"/>
      <c r="W105" s="1"/>
    </row>
    <row r="106" spans="1:23">
      <c r="A106" s="340"/>
      <c r="B106" s="973"/>
      <c r="C106" s="356"/>
      <c r="D106" s="340"/>
      <c r="E106" s="340"/>
      <c r="F106" s="340"/>
      <c r="G106" s="340"/>
      <c r="H106" s="340"/>
      <c r="I106" s="340"/>
      <c r="J106" s="340"/>
      <c r="K106" s="340"/>
      <c r="L106" s="340"/>
      <c r="M106" s="633"/>
      <c r="N106" s="1"/>
      <c r="O106" s="1"/>
      <c r="P106" s="1"/>
      <c r="Q106" s="1"/>
      <c r="R106" s="1"/>
      <c r="S106" s="1"/>
      <c r="T106" s="1"/>
      <c r="U106" s="1"/>
      <c r="V106" s="1"/>
      <c r="W106" s="1"/>
    </row>
    <row r="107" spans="1:23">
      <c r="A107" s="339" t="s">
        <v>326</v>
      </c>
      <c r="B107" s="930">
        <v>14</v>
      </c>
      <c r="C107" s="356"/>
      <c r="D107" s="340"/>
      <c r="E107" s="340"/>
      <c r="F107" s="340"/>
      <c r="G107" s="340"/>
      <c r="H107" s="340"/>
      <c r="I107" s="340"/>
      <c r="J107" s="340"/>
      <c r="K107" s="340"/>
      <c r="L107" s="340"/>
      <c r="M107" s="633"/>
      <c r="N107" s="1"/>
      <c r="O107" s="1"/>
      <c r="P107" s="1"/>
      <c r="Q107" s="1"/>
      <c r="R107" s="1"/>
      <c r="S107" s="1"/>
      <c r="T107" s="1"/>
      <c r="U107" s="1"/>
      <c r="V107" s="1"/>
      <c r="W107" s="1"/>
    </row>
    <row r="108" spans="1:23">
      <c r="A108" s="340" t="s">
        <v>566</v>
      </c>
      <c r="B108" s="973"/>
      <c r="C108" s="340"/>
      <c r="D108" s="340"/>
      <c r="E108" s="340"/>
      <c r="F108" s="340"/>
      <c r="G108" s="340"/>
      <c r="H108" s="340"/>
      <c r="I108" s="340"/>
      <c r="J108" s="340"/>
      <c r="K108" s="340"/>
      <c r="L108" s="340"/>
      <c r="M108" s="633"/>
      <c r="N108" s="1"/>
      <c r="O108" s="1"/>
      <c r="P108" s="1"/>
      <c r="Q108" s="1"/>
      <c r="R108" s="1"/>
      <c r="S108" s="1"/>
      <c r="T108" s="1"/>
      <c r="U108" s="1"/>
      <c r="V108" s="1"/>
      <c r="W108" s="1"/>
    </row>
    <row r="109" spans="1:23">
      <c r="A109" s="339" t="s">
        <v>593</v>
      </c>
      <c r="B109" s="935"/>
      <c r="C109" s="356"/>
      <c r="D109" s="340"/>
      <c r="E109" s="340"/>
      <c r="F109" s="340"/>
      <c r="G109" s="340"/>
      <c r="H109" s="340"/>
      <c r="I109" s="340"/>
      <c r="J109" s="340"/>
      <c r="K109" s="340"/>
      <c r="L109" s="340"/>
      <c r="M109" s="633"/>
      <c r="N109" s="1"/>
      <c r="O109" s="1"/>
      <c r="P109" s="1"/>
      <c r="Q109" s="1"/>
      <c r="R109" s="1"/>
      <c r="S109" s="1"/>
      <c r="T109" s="1"/>
      <c r="U109" s="1"/>
      <c r="V109" s="1"/>
      <c r="W109" s="1"/>
    </row>
    <row r="110" spans="1:23">
      <c r="A110" s="340"/>
      <c r="B110" s="981"/>
      <c r="C110" s="356"/>
      <c r="D110" s="340"/>
      <c r="E110" s="340"/>
      <c r="F110" s="340"/>
      <c r="G110" s="340"/>
      <c r="H110" s="340"/>
      <c r="I110" s="340"/>
      <c r="J110" s="340"/>
      <c r="K110" s="340"/>
      <c r="L110" s="340"/>
      <c r="M110" s="633"/>
      <c r="N110" s="1"/>
      <c r="O110" s="1"/>
      <c r="P110" s="1"/>
      <c r="Q110" s="1"/>
      <c r="R110" s="1"/>
      <c r="S110" s="1"/>
      <c r="T110" s="1"/>
      <c r="U110" s="1"/>
      <c r="V110" s="1"/>
      <c r="W110" s="1"/>
    </row>
    <row r="111" spans="1:23">
      <c r="A111" s="339" t="s">
        <v>327</v>
      </c>
      <c r="B111" s="930">
        <v>15</v>
      </c>
      <c r="C111" s="340"/>
      <c r="D111" s="356"/>
      <c r="E111" s="340"/>
      <c r="F111" s="340"/>
      <c r="G111" s="340"/>
      <c r="H111" s="340"/>
      <c r="I111" s="340"/>
      <c r="J111" s="340"/>
      <c r="K111" s="340"/>
      <c r="L111" s="340"/>
      <c r="M111" s="633"/>
      <c r="N111" s="1"/>
      <c r="O111" s="1"/>
      <c r="P111" s="1"/>
      <c r="Q111" s="1"/>
      <c r="R111" s="1"/>
      <c r="S111" s="1"/>
      <c r="T111" s="1"/>
      <c r="U111" s="1"/>
      <c r="V111" s="1"/>
      <c r="W111" s="1"/>
    </row>
    <row r="112" spans="1:23">
      <c r="A112" s="340" t="s">
        <v>831</v>
      </c>
      <c r="B112" s="973"/>
      <c r="C112" s="340"/>
      <c r="D112" s="340"/>
      <c r="E112" s="340"/>
      <c r="F112" s="340"/>
      <c r="G112" s="340"/>
      <c r="H112" s="340"/>
      <c r="I112" s="340"/>
      <c r="J112" s="340"/>
      <c r="K112" s="340"/>
      <c r="L112" s="340"/>
      <c r="M112" s="340"/>
      <c r="N112" s="1"/>
      <c r="O112" s="1"/>
      <c r="P112" s="1"/>
      <c r="Q112" s="1"/>
      <c r="R112" s="1"/>
      <c r="S112" s="1"/>
      <c r="T112" s="1"/>
      <c r="U112" s="1"/>
      <c r="V112" s="1"/>
      <c r="W112" s="1"/>
    </row>
    <row r="113" spans="1:23">
      <c r="A113" s="340" t="s">
        <v>568</v>
      </c>
      <c r="B113" s="973"/>
      <c r="C113" s="340"/>
      <c r="D113" s="340"/>
      <c r="E113" s="340"/>
      <c r="F113" s="340"/>
      <c r="G113" s="340"/>
      <c r="H113" s="340"/>
      <c r="I113" s="340"/>
      <c r="J113" s="340"/>
      <c r="K113" s="340"/>
      <c r="L113" s="340"/>
      <c r="M113" s="340"/>
      <c r="N113" s="1"/>
      <c r="O113" s="1"/>
      <c r="P113" s="1"/>
      <c r="Q113" s="1"/>
      <c r="R113" s="1"/>
      <c r="S113" s="1"/>
      <c r="T113" s="1"/>
      <c r="U113" s="1"/>
      <c r="V113" s="1"/>
      <c r="W113" s="1"/>
    </row>
    <row r="114" spans="1:23">
      <c r="A114" s="318" t="s">
        <v>569</v>
      </c>
      <c r="B114" s="980"/>
      <c r="C114" s="318"/>
      <c r="D114" s="318"/>
      <c r="E114" s="318"/>
      <c r="F114" s="318"/>
      <c r="G114" s="318"/>
      <c r="H114" s="318"/>
      <c r="I114" s="318"/>
      <c r="J114" s="318"/>
      <c r="K114" s="318"/>
      <c r="L114" s="318"/>
      <c r="M114" s="318"/>
      <c r="N114" s="1"/>
      <c r="O114" s="1"/>
      <c r="P114" s="1"/>
      <c r="Q114" s="1"/>
      <c r="R114" s="1"/>
      <c r="S114" s="1"/>
      <c r="T114" s="1"/>
      <c r="U114" s="1"/>
      <c r="V114" s="1"/>
      <c r="W114" s="1"/>
    </row>
    <row r="115" spans="1:23">
      <c r="A115" s="340" t="s">
        <v>570</v>
      </c>
      <c r="B115" s="973"/>
      <c r="C115" s="340"/>
      <c r="D115" s="340"/>
      <c r="E115" s="340"/>
      <c r="F115" s="340"/>
      <c r="G115" s="340"/>
      <c r="H115" s="340"/>
      <c r="I115" s="340"/>
      <c r="J115" s="340"/>
      <c r="K115" s="340"/>
      <c r="L115" s="340"/>
      <c r="M115" s="340"/>
      <c r="N115" s="1"/>
      <c r="O115" s="1"/>
      <c r="P115" s="1"/>
      <c r="Q115" s="1"/>
      <c r="R115" s="1"/>
      <c r="S115" s="1"/>
      <c r="T115" s="1"/>
      <c r="U115" s="1"/>
      <c r="V115" s="1"/>
      <c r="W115" s="1"/>
    </row>
    <row r="116" spans="1:23">
      <c r="A116" s="340" t="s">
        <v>835</v>
      </c>
      <c r="B116" s="973"/>
      <c r="C116" s="340"/>
      <c r="D116" s="340"/>
      <c r="E116" s="340"/>
      <c r="F116" s="340"/>
      <c r="G116" s="340"/>
      <c r="H116" s="340"/>
      <c r="I116" s="340"/>
      <c r="J116" s="340"/>
      <c r="K116" s="340"/>
      <c r="L116" s="340"/>
      <c r="M116" s="340"/>
      <c r="N116" s="1"/>
      <c r="O116" s="1"/>
      <c r="P116" s="1"/>
      <c r="Q116" s="1"/>
      <c r="R116" s="1"/>
      <c r="S116" s="1"/>
      <c r="T116" s="1"/>
      <c r="U116" s="1"/>
      <c r="V116" s="1"/>
      <c r="W116" s="1"/>
    </row>
    <row r="117" spans="1:23">
      <c r="A117" s="340" t="s">
        <v>722</v>
      </c>
      <c r="B117" s="973"/>
      <c r="C117" s="340"/>
      <c r="D117" s="340"/>
      <c r="E117" s="340"/>
      <c r="F117" s="340"/>
      <c r="G117" s="340"/>
      <c r="H117" s="340"/>
      <c r="I117" s="340"/>
      <c r="J117" s="340"/>
      <c r="K117" s="340"/>
      <c r="L117" s="340"/>
      <c r="M117" s="340"/>
      <c r="N117" s="1"/>
      <c r="O117" s="1"/>
      <c r="P117" s="1"/>
      <c r="Q117" s="1"/>
      <c r="R117" s="1"/>
      <c r="S117" s="1"/>
      <c r="T117" s="1"/>
      <c r="U117" s="1"/>
      <c r="V117" s="1"/>
      <c r="W117" s="1"/>
    </row>
    <row r="118" spans="1:23">
      <c r="A118" s="340" t="s">
        <v>723</v>
      </c>
      <c r="B118" s="973"/>
      <c r="C118" s="361"/>
      <c r="D118" s="348"/>
      <c r="E118" s="348"/>
      <c r="F118" s="348"/>
      <c r="G118" s="348"/>
      <c r="H118" s="348"/>
      <c r="I118" s="348"/>
      <c r="J118" s="348"/>
      <c r="K118" s="348"/>
      <c r="L118" s="340"/>
      <c r="M118" s="633"/>
      <c r="N118" s="1"/>
      <c r="O118" s="1"/>
      <c r="P118" s="1"/>
      <c r="Q118" s="1"/>
      <c r="R118" s="1"/>
      <c r="S118" s="1"/>
      <c r="T118" s="1"/>
      <c r="U118" s="1"/>
      <c r="V118" s="1"/>
      <c r="W118" s="1"/>
    </row>
    <row r="119" spans="1:23">
      <c r="A119" s="340" t="s">
        <v>724</v>
      </c>
      <c r="B119" s="973"/>
      <c r="C119" s="361"/>
      <c r="D119" s="348"/>
      <c r="E119" s="348"/>
      <c r="F119" s="348"/>
      <c r="G119" s="348"/>
      <c r="H119" s="348"/>
      <c r="I119" s="348"/>
      <c r="J119" s="348"/>
      <c r="K119" s="348"/>
      <c r="L119" s="340"/>
      <c r="M119" s="633"/>
      <c r="N119" s="1"/>
      <c r="O119" s="1"/>
      <c r="P119" s="1"/>
      <c r="Q119" s="1"/>
      <c r="R119" s="1"/>
      <c r="S119" s="1"/>
      <c r="T119" s="1"/>
      <c r="U119" s="1"/>
      <c r="V119" s="1"/>
      <c r="W119" s="1"/>
    </row>
    <row r="120" spans="1:23">
      <c r="A120" s="339" t="s">
        <v>595</v>
      </c>
      <c r="B120" s="930"/>
      <c r="C120" s="361"/>
      <c r="D120" s="348"/>
      <c r="E120" s="348"/>
      <c r="F120" s="348"/>
      <c r="G120" s="348"/>
      <c r="H120" s="348"/>
      <c r="I120" s="348"/>
      <c r="J120" s="348"/>
      <c r="K120" s="348"/>
      <c r="L120" s="340"/>
      <c r="M120" s="633"/>
      <c r="N120" s="1"/>
      <c r="O120" s="1"/>
      <c r="P120" s="1"/>
      <c r="Q120" s="1"/>
      <c r="R120" s="1"/>
      <c r="S120" s="1"/>
      <c r="T120" s="1"/>
      <c r="U120" s="1"/>
      <c r="V120" s="1"/>
      <c r="W120" s="1"/>
    </row>
    <row r="121" spans="1:23">
      <c r="A121" s="340"/>
      <c r="B121" s="973"/>
      <c r="C121" s="340"/>
      <c r="D121" s="340"/>
      <c r="E121" s="340"/>
      <c r="F121" s="340"/>
      <c r="G121" s="340"/>
      <c r="H121" s="340"/>
      <c r="I121" s="340"/>
      <c r="J121" s="340"/>
      <c r="K121" s="340"/>
      <c r="L121" s="340"/>
      <c r="M121" s="633"/>
      <c r="N121" s="1"/>
      <c r="O121" s="1"/>
      <c r="P121" s="1"/>
      <c r="Q121" s="1"/>
      <c r="R121" s="1"/>
      <c r="S121" s="1"/>
      <c r="T121" s="1"/>
      <c r="U121" s="1"/>
      <c r="V121" s="1"/>
      <c r="W121" s="1"/>
    </row>
    <row r="122" spans="1:23">
      <c r="A122" s="354" t="s">
        <v>511</v>
      </c>
      <c r="B122" s="972"/>
      <c r="C122" s="340"/>
      <c r="D122" s="340"/>
      <c r="E122" s="340"/>
      <c r="F122" s="340"/>
      <c r="G122" s="340"/>
      <c r="H122" s="340"/>
      <c r="I122" s="340"/>
      <c r="J122" s="340"/>
      <c r="K122" s="340"/>
      <c r="L122" s="340"/>
      <c r="M122" s="633"/>
      <c r="N122" s="1"/>
      <c r="O122" s="1"/>
      <c r="P122" s="1"/>
      <c r="Q122" s="1"/>
      <c r="R122" s="1"/>
      <c r="S122" s="1"/>
      <c r="T122" s="1"/>
      <c r="U122" s="1"/>
      <c r="V122" s="1"/>
      <c r="W122" s="1"/>
    </row>
    <row r="123" spans="1:23" ht="30">
      <c r="A123" s="339" t="s">
        <v>596</v>
      </c>
      <c r="B123" s="930"/>
      <c r="C123" s="340"/>
      <c r="D123" s="359"/>
      <c r="E123" s="359"/>
      <c r="F123" s="359"/>
      <c r="G123" s="359"/>
      <c r="H123" s="359"/>
      <c r="I123" s="359"/>
      <c r="J123" s="359"/>
      <c r="K123" s="359"/>
      <c r="L123" s="359"/>
      <c r="M123" s="632"/>
      <c r="N123" s="1"/>
      <c r="O123" s="1"/>
      <c r="P123" s="1"/>
      <c r="Q123" s="1"/>
      <c r="R123" s="1"/>
      <c r="S123" s="1"/>
      <c r="T123" s="1"/>
      <c r="U123" s="1"/>
      <c r="V123" s="1"/>
      <c r="W123" s="1"/>
    </row>
    <row r="124" spans="1:23">
      <c r="A124" s="339"/>
      <c r="B124" s="930"/>
      <c r="C124" s="340"/>
      <c r="D124" s="340"/>
      <c r="E124" s="340"/>
      <c r="F124" s="340"/>
      <c r="G124" s="340"/>
      <c r="H124" s="340"/>
      <c r="I124" s="340"/>
      <c r="J124" s="340"/>
      <c r="K124" s="340"/>
      <c r="L124" s="340"/>
      <c r="M124" s="632"/>
      <c r="N124" s="1"/>
      <c r="O124" s="1"/>
      <c r="P124" s="1"/>
      <c r="Q124" s="1"/>
      <c r="R124" s="1"/>
      <c r="S124" s="1"/>
      <c r="T124" s="1"/>
      <c r="U124" s="1"/>
      <c r="V124" s="1"/>
      <c r="W124" s="1"/>
    </row>
    <row r="125" spans="1:23" ht="15.75" thickBot="1">
      <c r="A125" s="339" t="s">
        <v>597</v>
      </c>
      <c r="B125" s="930"/>
      <c r="C125" s="340"/>
      <c r="D125" s="360"/>
      <c r="E125" s="360"/>
      <c r="F125" s="360"/>
      <c r="G125" s="360"/>
      <c r="H125" s="360"/>
      <c r="I125" s="360"/>
      <c r="J125" s="360"/>
      <c r="K125" s="360"/>
      <c r="L125" s="360"/>
      <c r="M125" s="635"/>
      <c r="N125" s="1"/>
      <c r="O125" s="1"/>
      <c r="P125" s="1"/>
      <c r="Q125" s="1"/>
      <c r="R125" s="1"/>
      <c r="S125" s="1"/>
      <c r="T125" s="1"/>
      <c r="U125" s="1"/>
      <c r="V125" s="1"/>
      <c r="W125" s="1"/>
    </row>
    <row r="126" spans="1:23" ht="15.75" thickTop="1">
      <c r="A126" s="318"/>
      <c r="B126" s="980"/>
      <c r="C126" s="318"/>
      <c r="D126" s="318"/>
      <c r="E126" s="318"/>
      <c r="F126" s="318"/>
      <c r="G126" s="318"/>
      <c r="H126" s="318"/>
      <c r="I126" s="318"/>
      <c r="J126" s="318"/>
      <c r="K126" s="318"/>
      <c r="L126" s="318"/>
      <c r="M126" s="636"/>
      <c r="N126" s="1"/>
      <c r="O126" s="1"/>
      <c r="P126" s="1"/>
      <c r="Q126" s="1"/>
      <c r="R126" s="1"/>
      <c r="S126" s="1"/>
      <c r="T126" s="1"/>
      <c r="U126" s="1"/>
      <c r="V126" s="1"/>
      <c r="W126" s="1"/>
    </row>
    <row r="127" spans="1:23" ht="18.75" customHeight="1">
      <c r="A127" s="1085" t="s">
        <v>1134</v>
      </c>
      <c r="B127" s="1085"/>
      <c r="C127" s="361"/>
      <c r="D127" s="361"/>
      <c r="E127" s="361"/>
      <c r="F127" s="361"/>
      <c r="G127" s="361"/>
      <c r="H127" s="361"/>
      <c r="I127" s="361"/>
      <c r="J127" s="361"/>
      <c r="K127" s="361"/>
      <c r="L127" s="361"/>
      <c r="M127" s="1"/>
      <c r="N127" s="1"/>
      <c r="O127" s="1"/>
      <c r="P127" s="1"/>
      <c r="Q127" s="1"/>
      <c r="R127" s="1"/>
      <c r="S127" s="1"/>
      <c r="T127" s="1"/>
      <c r="U127" s="1"/>
      <c r="V127" s="1"/>
      <c r="W127" s="1"/>
    </row>
    <row r="128" spans="1:23" ht="15.75">
      <c r="A128" s="361"/>
      <c r="B128" s="976"/>
      <c r="C128" s="361"/>
      <c r="D128" s="361"/>
      <c r="E128" s="361"/>
      <c r="F128" s="361"/>
      <c r="G128" s="361"/>
      <c r="H128" s="361"/>
      <c r="J128" s="122" t="s">
        <v>666</v>
      </c>
      <c r="K128" s="362"/>
      <c r="L128" s="602"/>
      <c r="M128" s="1"/>
      <c r="N128" s="1"/>
      <c r="O128" s="1"/>
      <c r="P128" s="1"/>
      <c r="Q128" s="1"/>
      <c r="R128" s="1"/>
      <c r="S128" s="1"/>
      <c r="T128" s="1"/>
      <c r="U128" s="1"/>
      <c r="V128" s="1"/>
      <c r="W128" s="1"/>
    </row>
    <row r="129" spans="1:23" ht="15.75">
      <c r="A129" s="361"/>
      <c r="B129" s="976"/>
      <c r="C129" s="361"/>
      <c r="D129" s="361"/>
      <c r="E129" s="361"/>
      <c r="F129" s="361"/>
      <c r="G129" s="361"/>
      <c r="H129" s="361"/>
      <c r="J129" s="154" t="s">
        <v>505</v>
      </c>
      <c r="K129" s="362"/>
      <c r="L129" s="602"/>
      <c r="M129" s="1"/>
      <c r="N129" s="1"/>
      <c r="O129" s="1"/>
      <c r="P129" s="1"/>
      <c r="Q129" s="1"/>
      <c r="R129" s="1"/>
      <c r="S129" s="1"/>
      <c r="T129" s="1"/>
      <c r="U129" s="1"/>
      <c r="V129" s="1"/>
      <c r="W129" s="1"/>
    </row>
    <row r="130" spans="1:23" ht="15.75">
      <c r="A130" s="361"/>
      <c r="B130" s="976"/>
      <c r="C130" s="361"/>
      <c r="D130" s="361"/>
      <c r="E130" s="361"/>
      <c r="F130" s="361"/>
      <c r="G130" s="361"/>
      <c r="H130" s="361"/>
      <c r="J130" s="323" t="s">
        <v>515</v>
      </c>
      <c r="K130" s="361"/>
      <c r="L130" s="361"/>
      <c r="M130" s="1"/>
      <c r="N130" s="1"/>
      <c r="O130" s="1"/>
      <c r="P130" s="1"/>
      <c r="Q130" s="1"/>
      <c r="R130" s="1"/>
      <c r="S130" s="1"/>
      <c r="T130" s="1"/>
      <c r="U130" s="1"/>
      <c r="V130" s="1"/>
      <c r="W130" s="1"/>
    </row>
    <row r="131" spans="1:23" ht="15.75">
      <c r="A131" s="361"/>
      <c r="B131" s="976"/>
      <c r="C131" s="361"/>
      <c r="D131" s="361"/>
      <c r="E131" s="361"/>
      <c r="F131" s="361"/>
      <c r="G131" s="361"/>
      <c r="H131" s="361"/>
      <c r="J131" s="188" t="s">
        <v>20</v>
      </c>
      <c r="K131" s="361"/>
      <c r="L131" s="361"/>
      <c r="M131" s="1"/>
      <c r="N131" s="1"/>
      <c r="O131" s="1"/>
      <c r="P131" s="1"/>
      <c r="Q131" s="1"/>
      <c r="R131" s="1"/>
      <c r="S131" s="1"/>
      <c r="T131" s="1"/>
      <c r="U131" s="1"/>
      <c r="V131" s="1"/>
      <c r="W131" s="1"/>
    </row>
    <row r="132" spans="1:23">
      <c r="A132" s="361"/>
      <c r="B132" s="976"/>
      <c r="C132" s="361"/>
      <c r="D132" s="361"/>
      <c r="E132" s="361"/>
      <c r="F132" s="361"/>
      <c r="G132" s="361"/>
      <c r="H132" s="361"/>
      <c r="I132" s="361"/>
      <c r="J132" s="361"/>
      <c r="K132" s="361"/>
      <c r="L132" s="361"/>
      <c r="M132" s="1"/>
      <c r="N132" s="1"/>
      <c r="O132" s="1"/>
      <c r="P132" s="1"/>
      <c r="Q132" s="1"/>
      <c r="R132" s="1"/>
      <c r="S132" s="1"/>
      <c r="T132" s="1"/>
      <c r="U132" s="1"/>
      <c r="V132" s="1"/>
      <c r="W132" s="1"/>
    </row>
    <row r="133" spans="1:23">
      <c r="A133" s="361"/>
      <c r="B133" s="976"/>
      <c r="C133" s="361"/>
      <c r="D133" s="361"/>
      <c r="E133" s="361"/>
      <c r="F133" s="361"/>
      <c r="G133" s="361"/>
      <c r="H133" s="361"/>
      <c r="I133" s="361"/>
      <c r="J133" s="361"/>
      <c r="K133" s="361"/>
      <c r="L133" s="361"/>
      <c r="M133" s="1"/>
      <c r="N133" s="1"/>
      <c r="O133" s="1"/>
      <c r="P133" s="1"/>
      <c r="Q133" s="1"/>
      <c r="R133" s="1"/>
      <c r="S133" s="1"/>
      <c r="T133" s="1"/>
      <c r="U133" s="1"/>
      <c r="V133" s="1"/>
      <c r="W133" s="1"/>
    </row>
    <row r="134" spans="1:23">
      <c r="A134" s="361"/>
      <c r="B134" s="976"/>
      <c r="C134" s="361"/>
      <c r="D134" s="361"/>
      <c r="E134" s="361"/>
      <c r="F134" s="361"/>
      <c r="G134" s="361"/>
      <c r="H134" s="361"/>
      <c r="I134" s="361"/>
      <c r="J134" s="361"/>
      <c r="K134" s="361"/>
      <c r="L134" s="361"/>
      <c r="M134" s="1"/>
      <c r="N134" s="1"/>
      <c r="O134" s="1"/>
      <c r="P134" s="1"/>
      <c r="Q134" s="1"/>
      <c r="R134" s="1"/>
      <c r="S134" s="1"/>
      <c r="T134" s="1"/>
      <c r="U134" s="1"/>
      <c r="V134" s="1"/>
      <c r="W134" s="1"/>
    </row>
    <row r="135" spans="1:23">
      <c r="A135" s="361"/>
      <c r="B135" s="976"/>
      <c r="C135" s="361"/>
      <c r="D135" s="361"/>
      <c r="E135" s="361"/>
      <c r="F135" s="361"/>
      <c r="G135" s="361"/>
      <c r="H135" s="361"/>
      <c r="I135" s="361"/>
      <c r="J135" s="361"/>
      <c r="K135" s="361"/>
      <c r="L135" s="361"/>
      <c r="M135" s="1"/>
      <c r="N135" s="1"/>
      <c r="O135" s="1"/>
      <c r="P135" s="1"/>
      <c r="Q135" s="1"/>
      <c r="R135" s="1"/>
      <c r="S135" s="1"/>
      <c r="T135" s="1"/>
      <c r="U135" s="1"/>
      <c r="V135" s="1"/>
      <c r="W135" s="1"/>
    </row>
    <row r="136" spans="1:23">
      <c r="A136" s="361"/>
      <c r="B136" s="976"/>
      <c r="C136" s="361"/>
      <c r="D136" s="361"/>
      <c r="E136" s="361"/>
      <c r="F136" s="361"/>
      <c r="G136" s="361"/>
      <c r="H136" s="361"/>
      <c r="I136" s="361"/>
      <c r="J136" s="361"/>
      <c r="K136" s="361"/>
      <c r="L136" s="361"/>
      <c r="M136" s="1"/>
      <c r="N136" s="1"/>
      <c r="O136" s="1"/>
      <c r="P136" s="1"/>
      <c r="Q136" s="1"/>
      <c r="R136" s="1"/>
      <c r="S136" s="1"/>
      <c r="T136" s="1"/>
      <c r="U136" s="1"/>
      <c r="V136" s="1"/>
      <c r="W136" s="1"/>
    </row>
    <row r="137" spans="1:23">
      <c r="A137" s="361"/>
      <c r="B137" s="976"/>
      <c r="C137" s="361"/>
      <c r="D137" s="361"/>
      <c r="E137" s="361"/>
      <c r="F137" s="361"/>
      <c r="G137" s="361"/>
      <c r="H137" s="361"/>
      <c r="I137" s="361"/>
      <c r="J137" s="361"/>
      <c r="K137" s="361"/>
      <c r="L137" s="361"/>
      <c r="M137" s="1"/>
      <c r="N137" s="1"/>
      <c r="O137" s="1"/>
      <c r="P137" s="1"/>
      <c r="Q137" s="1"/>
      <c r="R137" s="1"/>
      <c r="S137" s="1"/>
      <c r="T137" s="1"/>
      <c r="U137" s="1"/>
      <c r="V137" s="1"/>
      <c r="W137" s="1"/>
    </row>
    <row r="138" spans="1:23">
      <c r="A138" s="361"/>
      <c r="B138" s="976"/>
      <c r="C138" s="361"/>
      <c r="D138" s="361"/>
      <c r="E138" s="361"/>
      <c r="F138" s="361"/>
      <c r="G138" s="361"/>
      <c r="H138" s="361"/>
      <c r="I138" s="361"/>
      <c r="J138" s="361"/>
      <c r="K138" s="361"/>
      <c r="L138" s="361"/>
      <c r="M138" s="1"/>
      <c r="N138" s="1"/>
      <c r="O138" s="1"/>
      <c r="P138" s="1"/>
      <c r="Q138" s="1"/>
      <c r="R138" s="1"/>
      <c r="S138" s="1"/>
      <c r="T138" s="1"/>
      <c r="U138" s="1"/>
      <c r="V138" s="1"/>
      <c r="W138" s="1"/>
    </row>
    <row r="139" spans="1:23">
      <c r="A139" s="361"/>
      <c r="B139" s="976"/>
      <c r="C139" s="361"/>
      <c r="D139" s="361"/>
      <c r="E139" s="361"/>
      <c r="F139" s="361"/>
      <c r="G139" s="361"/>
      <c r="H139" s="361"/>
      <c r="I139" s="361"/>
      <c r="J139" s="361"/>
      <c r="K139" s="361"/>
      <c r="L139" s="361"/>
      <c r="M139" s="1"/>
      <c r="N139" s="1"/>
      <c r="O139" s="1"/>
      <c r="P139" s="1"/>
      <c r="Q139" s="1"/>
      <c r="R139" s="1"/>
      <c r="S139" s="1"/>
      <c r="T139" s="1"/>
      <c r="U139" s="1"/>
      <c r="V139" s="1"/>
      <c r="W139" s="1"/>
    </row>
    <row r="140" spans="1:23">
      <c r="A140" s="361"/>
      <c r="B140" s="976"/>
      <c r="C140" s="361"/>
      <c r="D140" s="361"/>
      <c r="E140" s="361"/>
      <c r="F140" s="361"/>
      <c r="G140" s="361"/>
      <c r="H140" s="361"/>
      <c r="I140" s="361"/>
      <c r="J140" s="361"/>
      <c r="K140" s="361"/>
      <c r="L140" s="361"/>
      <c r="M140" s="1"/>
      <c r="N140" s="1"/>
      <c r="O140" s="1"/>
      <c r="P140" s="1"/>
      <c r="Q140" s="1"/>
      <c r="R140" s="1"/>
      <c r="S140" s="1"/>
      <c r="T140" s="1"/>
      <c r="U140" s="1"/>
      <c r="V140" s="1"/>
      <c r="W140" s="1"/>
    </row>
    <row r="141" spans="1:23">
      <c r="A141" s="361"/>
      <c r="B141" s="976"/>
      <c r="C141" s="361"/>
      <c r="D141" s="361"/>
      <c r="E141" s="361"/>
      <c r="F141" s="361"/>
      <c r="G141" s="361"/>
      <c r="H141" s="361"/>
      <c r="I141" s="361"/>
      <c r="J141" s="361"/>
      <c r="K141" s="361"/>
      <c r="L141" s="361"/>
      <c r="M141" s="1"/>
      <c r="N141" s="1"/>
      <c r="O141" s="1"/>
      <c r="P141" s="1"/>
      <c r="Q141" s="1"/>
      <c r="R141" s="1"/>
      <c r="S141" s="1"/>
      <c r="T141" s="1"/>
      <c r="U141" s="1"/>
      <c r="V141" s="1"/>
      <c r="W141" s="1"/>
    </row>
    <row r="142" spans="1:23">
      <c r="A142" s="361"/>
      <c r="B142" s="976"/>
      <c r="C142" s="361"/>
      <c r="D142" s="361"/>
      <c r="E142" s="361"/>
      <c r="F142" s="361"/>
      <c r="G142" s="361"/>
      <c r="H142" s="361"/>
      <c r="I142" s="361"/>
      <c r="J142" s="361"/>
      <c r="K142" s="361"/>
      <c r="L142" s="361"/>
      <c r="M142" s="1"/>
      <c r="N142" s="1"/>
      <c r="O142" s="1"/>
      <c r="P142" s="1"/>
      <c r="Q142" s="1"/>
      <c r="R142" s="1"/>
      <c r="S142" s="1"/>
      <c r="T142" s="1"/>
      <c r="U142" s="1"/>
      <c r="V142" s="1"/>
      <c r="W142" s="1"/>
    </row>
    <row r="143" spans="1:23">
      <c r="A143" s="361"/>
      <c r="B143" s="976"/>
      <c r="C143" s="361"/>
      <c r="D143" s="361"/>
      <c r="E143" s="361"/>
      <c r="F143" s="361"/>
      <c r="G143" s="361"/>
      <c r="H143" s="361"/>
      <c r="I143" s="361"/>
      <c r="J143" s="361"/>
      <c r="K143" s="361"/>
      <c r="L143" s="361"/>
      <c r="M143" s="1"/>
      <c r="N143" s="1"/>
      <c r="O143" s="1"/>
      <c r="P143" s="1"/>
      <c r="Q143" s="1"/>
      <c r="R143" s="1"/>
      <c r="S143" s="1"/>
      <c r="T143" s="1"/>
      <c r="U143" s="1"/>
      <c r="V143" s="1"/>
      <c r="W143" s="1"/>
    </row>
    <row r="144" spans="1:23">
      <c r="A144" s="361"/>
      <c r="B144" s="976"/>
      <c r="C144" s="361"/>
      <c r="D144" s="361"/>
      <c r="E144" s="361"/>
      <c r="F144" s="361"/>
      <c r="G144" s="361"/>
      <c r="H144" s="361"/>
      <c r="I144" s="361"/>
      <c r="J144" s="361"/>
      <c r="K144" s="361"/>
      <c r="L144" s="361"/>
      <c r="M144" s="1"/>
      <c r="N144" s="1"/>
      <c r="O144" s="1"/>
      <c r="P144" s="1"/>
      <c r="Q144" s="1"/>
      <c r="R144" s="1"/>
      <c r="S144" s="1"/>
      <c r="T144" s="1"/>
      <c r="U144" s="1"/>
      <c r="V144" s="1"/>
      <c r="W144" s="1"/>
    </row>
    <row r="145" spans="1:23">
      <c r="A145" s="361"/>
      <c r="B145" s="976"/>
      <c r="C145" s="361"/>
      <c r="D145" s="361"/>
      <c r="E145" s="361"/>
      <c r="F145" s="361"/>
      <c r="G145" s="361"/>
      <c r="H145" s="361"/>
      <c r="I145" s="361"/>
      <c r="J145" s="361"/>
      <c r="K145" s="361"/>
      <c r="L145" s="361"/>
      <c r="M145" s="1"/>
      <c r="N145" s="1"/>
      <c r="O145" s="1"/>
      <c r="P145" s="1"/>
      <c r="Q145" s="1"/>
      <c r="R145" s="1"/>
      <c r="S145" s="1"/>
      <c r="T145" s="1"/>
      <c r="U145" s="1"/>
      <c r="V145" s="1"/>
      <c r="W145" s="1"/>
    </row>
    <row r="146" spans="1:23">
      <c r="A146" s="361"/>
      <c r="B146" s="976"/>
      <c r="C146" s="361"/>
      <c r="D146" s="361"/>
      <c r="E146" s="361"/>
      <c r="F146" s="361"/>
      <c r="G146" s="361"/>
      <c r="H146" s="361"/>
      <c r="I146" s="361"/>
      <c r="J146" s="361"/>
      <c r="K146" s="361"/>
      <c r="L146" s="361"/>
      <c r="M146" s="1"/>
      <c r="N146" s="1"/>
      <c r="O146" s="1"/>
      <c r="P146" s="1"/>
      <c r="Q146" s="1"/>
      <c r="R146" s="1"/>
      <c r="S146" s="1"/>
      <c r="T146" s="1"/>
      <c r="U146" s="1"/>
      <c r="V146" s="1"/>
      <c r="W146" s="1"/>
    </row>
    <row r="147" spans="1:23">
      <c r="A147" s="361"/>
      <c r="B147" s="976"/>
      <c r="C147" s="361"/>
      <c r="D147" s="361"/>
      <c r="E147" s="361"/>
      <c r="F147" s="361"/>
      <c r="G147" s="361"/>
      <c r="H147" s="361"/>
      <c r="I147" s="361"/>
      <c r="J147" s="361"/>
      <c r="K147" s="361"/>
      <c r="L147" s="361"/>
      <c r="M147" s="1"/>
      <c r="N147" s="1"/>
      <c r="O147" s="1"/>
      <c r="P147" s="1"/>
      <c r="Q147" s="1"/>
      <c r="R147" s="1"/>
      <c r="S147" s="1"/>
      <c r="T147" s="1"/>
      <c r="U147" s="1"/>
      <c r="V147" s="1"/>
      <c r="W147" s="1"/>
    </row>
    <row r="148" spans="1:23">
      <c r="A148" s="361"/>
      <c r="B148" s="976"/>
      <c r="C148" s="361"/>
      <c r="D148" s="361"/>
      <c r="E148" s="361"/>
      <c r="F148" s="361"/>
      <c r="G148" s="361"/>
      <c r="H148" s="361"/>
      <c r="I148" s="361"/>
      <c r="J148" s="361"/>
      <c r="K148" s="361"/>
      <c r="L148" s="361"/>
      <c r="M148" s="1"/>
      <c r="N148" s="1"/>
      <c r="O148" s="1"/>
      <c r="P148" s="1"/>
      <c r="Q148" s="1"/>
      <c r="R148" s="1"/>
      <c r="S148" s="1"/>
      <c r="T148" s="1"/>
      <c r="U148" s="1"/>
      <c r="V148" s="1"/>
      <c r="W148" s="1"/>
    </row>
    <row r="149" spans="1:23">
      <c r="A149" s="361"/>
      <c r="B149" s="976"/>
      <c r="C149" s="361"/>
      <c r="D149" s="361"/>
      <c r="E149" s="361"/>
      <c r="F149" s="361"/>
      <c r="G149" s="361"/>
      <c r="H149" s="361"/>
      <c r="I149" s="361"/>
      <c r="J149" s="361"/>
      <c r="K149" s="361"/>
      <c r="L149" s="361"/>
      <c r="M149" s="1"/>
      <c r="N149" s="1"/>
      <c r="O149" s="1"/>
      <c r="P149" s="1"/>
      <c r="Q149" s="1"/>
      <c r="R149" s="1"/>
      <c r="S149" s="1"/>
      <c r="T149" s="1"/>
      <c r="U149" s="1"/>
      <c r="V149" s="1"/>
      <c r="W149" s="1"/>
    </row>
    <row r="150" spans="1:23">
      <c r="A150" s="361"/>
      <c r="B150" s="976"/>
      <c r="C150" s="361"/>
      <c r="D150" s="361"/>
      <c r="E150" s="361"/>
      <c r="F150" s="361"/>
      <c r="G150" s="361"/>
      <c r="H150" s="361"/>
      <c r="I150" s="361"/>
      <c r="J150" s="361"/>
      <c r="K150" s="361"/>
      <c r="L150" s="361"/>
      <c r="M150" s="1"/>
      <c r="N150" s="1"/>
      <c r="O150" s="1"/>
      <c r="P150" s="1"/>
      <c r="Q150" s="1"/>
      <c r="R150" s="1"/>
      <c r="S150" s="1"/>
      <c r="T150" s="1"/>
      <c r="U150" s="1"/>
      <c r="V150" s="1"/>
      <c r="W150" s="1"/>
    </row>
    <row r="151" spans="1:23">
      <c r="A151" s="361"/>
      <c r="B151" s="976"/>
      <c r="C151" s="361"/>
      <c r="D151" s="361"/>
      <c r="E151" s="361"/>
      <c r="F151" s="361"/>
      <c r="G151" s="361"/>
      <c r="H151" s="361"/>
      <c r="I151" s="361"/>
      <c r="J151" s="361"/>
      <c r="K151" s="361"/>
      <c r="L151" s="361"/>
      <c r="M151" s="1"/>
      <c r="N151" s="1"/>
      <c r="O151" s="1"/>
      <c r="P151" s="1"/>
      <c r="Q151" s="1"/>
      <c r="R151" s="1"/>
      <c r="S151" s="1"/>
      <c r="T151" s="1"/>
      <c r="U151" s="1"/>
      <c r="V151" s="1"/>
      <c r="W151" s="1"/>
    </row>
    <row r="152" spans="1:23">
      <c r="A152" s="361"/>
      <c r="B152" s="976"/>
      <c r="C152" s="361"/>
      <c r="D152" s="361"/>
      <c r="E152" s="361"/>
      <c r="F152" s="361"/>
      <c r="G152" s="361"/>
      <c r="H152" s="361"/>
      <c r="I152" s="361"/>
      <c r="J152" s="361"/>
      <c r="K152" s="361"/>
      <c r="L152" s="361"/>
      <c r="M152" s="1"/>
      <c r="N152" s="1"/>
      <c r="O152" s="1"/>
      <c r="P152" s="1"/>
      <c r="Q152" s="1"/>
      <c r="R152" s="1"/>
      <c r="S152" s="1"/>
      <c r="T152" s="1"/>
      <c r="U152" s="1"/>
      <c r="V152" s="1"/>
      <c r="W152" s="1"/>
    </row>
    <row r="153" spans="1:23">
      <c r="A153" s="361"/>
      <c r="B153" s="976"/>
      <c r="C153" s="361"/>
      <c r="D153" s="361"/>
      <c r="E153" s="361"/>
      <c r="F153" s="361"/>
      <c r="G153" s="361"/>
      <c r="H153" s="361"/>
      <c r="I153" s="361"/>
      <c r="J153" s="361"/>
      <c r="K153" s="361"/>
      <c r="L153" s="361"/>
      <c r="M153" s="1"/>
      <c r="N153" s="1"/>
      <c r="O153" s="1"/>
      <c r="P153" s="1"/>
      <c r="Q153" s="1"/>
      <c r="R153" s="1"/>
      <c r="S153" s="1"/>
      <c r="T153" s="1"/>
      <c r="U153" s="1"/>
      <c r="V153" s="1"/>
      <c r="W153" s="1"/>
    </row>
    <row r="154" spans="1:23">
      <c r="A154" s="361"/>
      <c r="B154" s="976"/>
      <c r="C154" s="361"/>
      <c r="D154" s="361"/>
      <c r="E154" s="361"/>
      <c r="F154" s="361"/>
      <c r="G154" s="361"/>
      <c r="H154" s="361"/>
      <c r="I154" s="361"/>
      <c r="J154" s="361"/>
      <c r="K154" s="361"/>
      <c r="L154" s="361"/>
      <c r="M154" s="1"/>
      <c r="N154" s="1"/>
      <c r="O154" s="1"/>
      <c r="P154" s="1"/>
      <c r="Q154" s="1"/>
      <c r="R154" s="1"/>
      <c r="S154" s="1"/>
      <c r="T154" s="1"/>
      <c r="U154" s="1"/>
      <c r="V154" s="1"/>
      <c r="W154" s="1"/>
    </row>
    <row r="155" spans="1:23">
      <c r="A155" s="361"/>
      <c r="B155" s="976"/>
      <c r="C155" s="361"/>
      <c r="D155" s="361"/>
      <c r="E155" s="361"/>
      <c r="F155" s="361"/>
      <c r="G155" s="361"/>
      <c r="H155" s="361"/>
      <c r="I155" s="361"/>
      <c r="J155" s="361"/>
      <c r="K155" s="361"/>
      <c r="L155" s="361"/>
      <c r="M155" s="1"/>
      <c r="N155" s="1"/>
      <c r="O155" s="1"/>
      <c r="P155" s="1"/>
      <c r="Q155" s="1"/>
      <c r="R155" s="1"/>
      <c r="S155" s="1"/>
      <c r="T155" s="1"/>
      <c r="U155" s="1"/>
      <c r="V155" s="1"/>
      <c r="W155" s="1"/>
    </row>
    <row r="156" spans="1:23">
      <c r="A156" s="361"/>
      <c r="B156" s="976"/>
      <c r="C156" s="361"/>
      <c r="D156" s="361"/>
      <c r="E156" s="361"/>
      <c r="F156" s="361"/>
      <c r="G156" s="361"/>
      <c r="H156" s="361"/>
      <c r="I156" s="361"/>
      <c r="J156" s="361"/>
      <c r="K156" s="361"/>
      <c r="L156" s="361"/>
      <c r="M156" s="1"/>
      <c r="N156" s="1"/>
      <c r="O156" s="1"/>
      <c r="P156" s="1"/>
      <c r="Q156" s="1"/>
      <c r="R156" s="1"/>
      <c r="S156" s="1"/>
      <c r="T156" s="1"/>
      <c r="U156" s="1"/>
      <c r="V156" s="1"/>
      <c r="W156" s="1"/>
    </row>
    <row r="157" spans="1:23">
      <c r="A157" s="361"/>
      <c r="B157" s="976"/>
      <c r="C157" s="361"/>
      <c r="D157" s="361"/>
      <c r="E157" s="361"/>
      <c r="F157" s="361"/>
      <c r="G157" s="361"/>
      <c r="H157" s="361"/>
      <c r="I157" s="361"/>
      <c r="J157" s="361"/>
      <c r="K157" s="361"/>
      <c r="L157" s="361"/>
      <c r="M157" s="1"/>
      <c r="N157" s="1"/>
      <c r="O157" s="1"/>
      <c r="P157" s="1"/>
      <c r="Q157" s="1"/>
      <c r="R157" s="1"/>
      <c r="S157" s="1"/>
      <c r="T157" s="1"/>
      <c r="U157" s="1"/>
      <c r="V157" s="1"/>
      <c r="W157" s="1"/>
    </row>
    <row r="158" spans="1:23">
      <c r="A158" s="361"/>
      <c r="B158" s="976"/>
      <c r="C158" s="361"/>
      <c r="D158" s="361"/>
      <c r="E158" s="361"/>
      <c r="F158" s="361"/>
      <c r="G158" s="361"/>
      <c r="H158" s="361"/>
      <c r="I158" s="361"/>
      <c r="J158" s="361"/>
      <c r="K158" s="361"/>
      <c r="L158" s="361"/>
      <c r="M158" s="1"/>
      <c r="N158" s="1"/>
      <c r="O158" s="1"/>
      <c r="P158" s="1"/>
      <c r="Q158" s="1"/>
      <c r="R158" s="1"/>
      <c r="S158" s="1"/>
      <c r="T158" s="1"/>
      <c r="U158" s="1"/>
      <c r="V158" s="1"/>
      <c r="W158" s="1"/>
    </row>
    <row r="159" spans="1:23">
      <c r="A159" s="361"/>
      <c r="B159" s="976"/>
      <c r="C159" s="361"/>
      <c r="D159" s="361"/>
      <c r="E159" s="361"/>
      <c r="F159" s="361"/>
      <c r="G159" s="361"/>
      <c r="H159" s="361"/>
      <c r="I159" s="361"/>
      <c r="J159" s="361"/>
      <c r="K159" s="361"/>
      <c r="L159" s="361"/>
      <c r="M159" s="1"/>
      <c r="N159" s="1"/>
      <c r="O159" s="1"/>
      <c r="P159" s="1"/>
      <c r="Q159" s="1"/>
      <c r="R159" s="1"/>
      <c r="S159" s="1"/>
      <c r="T159" s="1"/>
      <c r="U159" s="1"/>
      <c r="V159" s="1"/>
      <c r="W159" s="1"/>
    </row>
    <row r="160" spans="1:23">
      <c r="A160" s="322"/>
      <c r="B160" s="984"/>
      <c r="C160" s="322"/>
      <c r="D160" s="322"/>
      <c r="E160" s="322"/>
      <c r="F160" s="322"/>
      <c r="G160" s="322"/>
      <c r="H160" s="322"/>
      <c r="I160" s="322"/>
      <c r="J160" s="322"/>
      <c r="K160" s="322"/>
      <c r="L160" s="322"/>
    </row>
    <row r="161" spans="1:12">
      <c r="A161" s="322"/>
      <c r="B161" s="984"/>
      <c r="C161" s="322"/>
      <c r="D161" s="322"/>
      <c r="E161" s="322"/>
      <c r="F161" s="322"/>
      <c r="G161" s="322"/>
      <c r="H161" s="322"/>
      <c r="I161" s="322"/>
      <c r="J161" s="322"/>
      <c r="K161" s="322"/>
      <c r="L161" s="322"/>
    </row>
    <row r="162" spans="1:12">
      <c r="A162" s="322"/>
      <c r="B162" s="984"/>
      <c r="C162" s="322"/>
      <c r="D162" s="322"/>
      <c r="E162" s="322"/>
      <c r="F162" s="322"/>
      <c r="G162" s="322"/>
      <c r="H162" s="322"/>
      <c r="I162" s="322"/>
      <c r="J162" s="322"/>
      <c r="K162" s="322"/>
      <c r="L162" s="322"/>
    </row>
    <row r="163" spans="1:12">
      <c r="A163" s="322"/>
      <c r="B163" s="984"/>
      <c r="C163" s="322"/>
      <c r="D163" s="322"/>
      <c r="E163" s="322"/>
      <c r="F163" s="322"/>
      <c r="G163" s="322"/>
      <c r="H163" s="322"/>
      <c r="I163" s="322"/>
      <c r="J163" s="322"/>
      <c r="K163" s="322"/>
      <c r="L163" s="322"/>
    </row>
    <row r="164" spans="1:12">
      <c r="A164" s="322"/>
      <c r="B164" s="984"/>
      <c r="C164" s="322"/>
      <c r="D164" s="322"/>
      <c r="E164" s="322"/>
      <c r="F164" s="322"/>
      <c r="G164" s="322"/>
      <c r="H164" s="322"/>
      <c r="I164" s="322"/>
      <c r="J164" s="322"/>
      <c r="K164" s="322"/>
      <c r="L164" s="322"/>
    </row>
    <row r="165" spans="1:12">
      <c r="A165" s="322"/>
      <c r="B165" s="984"/>
      <c r="C165" s="322"/>
      <c r="D165" s="322"/>
      <c r="E165" s="322"/>
      <c r="F165" s="322"/>
      <c r="G165" s="322"/>
      <c r="H165" s="322"/>
      <c r="I165" s="322"/>
      <c r="J165" s="322"/>
      <c r="K165" s="322"/>
      <c r="L165" s="322"/>
    </row>
    <row r="166" spans="1:12">
      <c r="A166" s="322"/>
      <c r="B166" s="984"/>
      <c r="C166" s="322"/>
      <c r="D166" s="322"/>
      <c r="E166" s="322"/>
      <c r="F166" s="322"/>
      <c r="G166" s="322"/>
      <c r="H166" s="322"/>
      <c r="I166" s="322"/>
      <c r="J166" s="322"/>
      <c r="K166" s="322"/>
      <c r="L166" s="322"/>
    </row>
    <row r="167" spans="1:12">
      <c r="A167" s="322"/>
      <c r="B167" s="984"/>
      <c r="C167" s="322"/>
      <c r="D167" s="322"/>
      <c r="E167" s="322"/>
      <c r="F167" s="322"/>
      <c r="G167" s="322"/>
      <c r="H167" s="322"/>
      <c r="I167" s="322"/>
      <c r="J167" s="322"/>
      <c r="K167" s="322"/>
      <c r="L167" s="322"/>
    </row>
    <row r="168" spans="1:12">
      <c r="A168" s="322"/>
      <c r="B168" s="984"/>
      <c r="C168" s="322"/>
      <c r="D168" s="322"/>
      <c r="E168" s="322"/>
      <c r="F168" s="322"/>
      <c r="G168" s="322"/>
      <c r="H168" s="322"/>
      <c r="I168" s="322"/>
      <c r="J168" s="322"/>
      <c r="K168" s="322"/>
      <c r="L168" s="322"/>
    </row>
    <row r="169" spans="1:12">
      <c r="A169" s="322"/>
      <c r="B169" s="984"/>
      <c r="C169" s="322"/>
      <c r="D169" s="322"/>
      <c r="E169" s="322"/>
      <c r="F169" s="322"/>
      <c r="G169" s="322"/>
      <c r="H169" s="322"/>
      <c r="I169" s="322"/>
      <c r="J169" s="322"/>
      <c r="K169" s="322"/>
      <c r="L169" s="322"/>
    </row>
    <row r="170" spans="1:12">
      <c r="A170" s="322"/>
      <c r="B170" s="984"/>
      <c r="C170" s="322"/>
      <c r="D170" s="322"/>
      <c r="E170" s="322"/>
      <c r="F170" s="322"/>
      <c r="G170" s="322"/>
      <c r="H170" s="322"/>
      <c r="I170" s="322"/>
      <c r="J170" s="322"/>
      <c r="K170" s="322"/>
      <c r="L170" s="322"/>
    </row>
    <row r="171" spans="1:12">
      <c r="A171" s="322"/>
      <c r="B171" s="984"/>
      <c r="C171" s="322"/>
      <c r="D171" s="322"/>
      <c r="E171" s="322"/>
      <c r="F171" s="322"/>
      <c r="G171" s="322"/>
      <c r="H171" s="322"/>
      <c r="I171" s="322"/>
      <c r="J171" s="322"/>
      <c r="K171" s="322"/>
      <c r="L171" s="322"/>
    </row>
    <row r="172" spans="1:12">
      <c r="A172" s="322"/>
      <c r="B172" s="984"/>
      <c r="C172" s="322"/>
      <c r="D172" s="322"/>
      <c r="E172" s="322"/>
      <c r="F172" s="322"/>
      <c r="G172" s="322"/>
      <c r="H172" s="322"/>
      <c r="I172" s="322"/>
      <c r="J172" s="322"/>
      <c r="K172" s="322"/>
      <c r="L172" s="322"/>
    </row>
    <row r="173" spans="1:12">
      <c r="A173" s="322"/>
      <c r="B173" s="984"/>
      <c r="C173" s="322"/>
      <c r="D173" s="322"/>
      <c r="E173" s="322"/>
      <c r="F173" s="322"/>
      <c r="G173" s="322"/>
      <c r="H173" s="322"/>
      <c r="I173" s="322"/>
      <c r="J173" s="322"/>
      <c r="K173" s="322"/>
      <c r="L173" s="322"/>
    </row>
    <row r="174" spans="1:12">
      <c r="A174" s="322"/>
      <c r="B174" s="984"/>
      <c r="C174" s="322"/>
      <c r="D174" s="322"/>
      <c r="E174" s="322"/>
      <c r="F174" s="322"/>
      <c r="G174" s="322"/>
      <c r="H174" s="322"/>
      <c r="I174" s="322"/>
      <c r="J174" s="322"/>
      <c r="K174" s="322"/>
      <c r="L174" s="322"/>
    </row>
    <row r="175" spans="1:12">
      <c r="A175" s="322"/>
      <c r="B175" s="984"/>
      <c r="C175" s="322"/>
      <c r="D175" s="322"/>
      <c r="E175" s="322"/>
      <c r="F175" s="322"/>
      <c r="G175" s="322"/>
      <c r="H175" s="322"/>
      <c r="I175" s="322"/>
      <c r="J175" s="322"/>
      <c r="K175" s="322"/>
      <c r="L175" s="322"/>
    </row>
    <row r="176" spans="1:12">
      <c r="A176" s="322"/>
      <c r="B176" s="984"/>
      <c r="C176" s="322"/>
      <c r="D176" s="322"/>
      <c r="E176" s="322"/>
      <c r="F176" s="322"/>
      <c r="G176" s="322"/>
      <c r="H176" s="322"/>
      <c r="I176" s="322"/>
      <c r="J176" s="322"/>
      <c r="K176" s="322"/>
      <c r="L176" s="322"/>
    </row>
    <row r="177" spans="1:12">
      <c r="A177" s="322"/>
      <c r="B177" s="984"/>
      <c r="C177" s="322"/>
      <c r="D177" s="322"/>
      <c r="E177" s="322"/>
      <c r="F177" s="322"/>
      <c r="G177" s="322"/>
      <c r="H177" s="322"/>
      <c r="I177" s="322"/>
      <c r="J177" s="322"/>
      <c r="K177" s="322"/>
      <c r="L177" s="322"/>
    </row>
    <row r="178" spans="1:12">
      <c r="A178" s="322"/>
      <c r="B178" s="984"/>
      <c r="C178" s="322"/>
      <c r="D178" s="322"/>
      <c r="E178" s="322"/>
      <c r="F178" s="322"/>
      <c r="G178" s="322"/>
      <c r="H178" s="322"/>
      <c r="I178" s="322"/>
      <c r="J178" s="322"/>
      <c r="K178" s="322"/>
      <c r="L178" s="322"/>
    </row>
    <row r="179" spans="1:12">
      <c r="A179" s="322"/>
      <c r="B179" s="984"/>
      <c r="C179" s="322"/>
      <c r="D179" s="322"/>
      <c r="E179" s="322"/>
      <c r="F179" s="322"/>
      <c r="G179" s="322"/>
      <c r="H179" s="322"/>
      <c r="I179" s="322"/>
      <c r="J179" s="322"/>
      <c r="K179" s="322"/>
      <c r="L179" s="322"/>
    </row>
    <row r="180" spans="1:12">
      <c r="A180" s="322"/>
      <c r="B180" s="984"/>
      <c r="C180" s="322"/>
      <c r="D180" s="322"/>
      <c r="E180" s="322"/>
      <c r="F180" s="322"/>
      <c r="G180" s="322"/>
      <c r="H180" s="322"/>
      <c r="I180" s="322"/>
      <c r="J180" s="322"/>
      <c r="K180" s="322"/>
      <c r="L180" s="322"/>
    </row>
    <row r="181" spans="1:12">
      <c r="A181" s="322"/>
      <c r="B181" s="984"/>
      <c r="C181" s="322"/>
      <c r="D181" s="322"/>
      <c r="E181" s="322"/>
      <c r="F181" s="322"/>
      <c r="G181" s="322"/>
      <c r="H181" s="322"/>
      <c r="I181" s="322"/>
      <c r="J181" s="322"/>
      <c r="K181" s="322"/>
      <c r="L181" s="322"/>
    </row>
    <row r="182" spans="1:12">
      <c r="A182" s="322"/>
      <c r="B182" s="984"/>
      <c r="C182" s="322"/>
      <c r="D182" s="322"/>
      <c r="E182" s="322"/>
      <c r="F182" s="322"/>
      <c r="G182" s="322"/>
      <c r="H182" s="322"/>
      <c r="I182" s="322"/>
      <c r="J182" s="322"/>
      <c r="K182" s="322"/>
      <c r="L182" s="322"/>
    </row>
    <row r="183" spans="1:12">
      <c r="A183" s="322"/>
      <c r="B183" s="984"/>
      <c r="C183" s="322"/>
      <c r="D183" s="322"/>
      <c r="E183" s="322"/>
      <c r="F183" s="322"/>
      <c r="G183" s="322"/>
      <c r="H183" s="322"/>
      <c r="I183" s="322"/>
      <c r="J183" s="322"/>
      <c r="K183" s="322"/>
      <c r="L183" s="322"/>
    </row>
    <row r="184" spans="1:12">
      <c r="A184" s="322"/>
      <c r="B184" s="984"/>
      <c r="C184" s="322"/>
      <c r="D184" s="322"/>
      <c r="E184" s="322"/>
      <c r="F184" s="322"/>
      <c r="G184" s="322"/>
      <c r="H184" s="322"/>
      <c r="I184" s="322"/>
      <c r="J184" s="322"/>
      <c r="K184" s="322"/>
      <c r="L184" s="322"/>
    </row>
    <row r="185" spans="1:12">
      <c r="A185" s="322"/>
      <c r="B185" s="984"/>
      <c r="C185" s="322"/>
      <c r="D185" s="322"/>
      <c r="E185" s="322"/>
      <c r="F185" s="322"/>
      <c r="G185" s="322"/>
      <c r="H185" s="322"/>
      <c r="I185" s="322"/>
      <c r="J185" s="322"/>
      <c r="K185" s="322"/>
      <c r="L185" s="322"/>
    </row>
    <row r="186" spans="1:12">
      <c r="A186" s="322"/>
      <c r="B186" s="984"/>
      <c r="C186" s="322"/>
      <c r="D186" s="322"/>
      <c r="E186" s="322"/>
      <c r="F186" s="322"/>
      <c r="G186" s="322"/>
      <c r="H186" s="322"/>
      <c r="I186" s="322"/>
      <c r="J186" s="322"/>
      <c r="K186" s="322"/>
      <c r="L186" s="322"/>
    </row>
    <row r="187" spans="1:12">
      <c r="A187" s="322"/>
      <c r="B187" s="984"/>
      <c r="C187" s="322"/>
      <c r="D187" s="322"/>
      <c r="E187" s="322"/>
      <c r="F187" s="322"/>
      <c r="G187" s="322"/>
      <c r="H187" s="322"/>
      <c r="I187" s="322"/>
      <c r="J187" s="322"/>
      <c r="K187" s="322"/>
      <c r="L187" s="322"/>
    </row>
    <row r="188" spans="1:12">
      <c r="A188" s="322"/>
      <c r="B188" s="984"/>
      <c r="C188" s="322"/>
      <c r="D188" s="322"/>
      <c r="E188" s="322"/>
      <c r="F188" s="322"/>
      <c r="G188" s="322"/>
      <c r="H188" s="322"/>
      <c r="I188" s="322"/>
      <c r="J188" s="322"/>
      <c r="K188" s="322"/>
      <c r="L188" s="322"/>
    </row>
    <row r="189" spans="1:12">
      <c r="A189" s="322"/>
      <c r="B189" s="984"/>
      <c r="C189" s="322"/>
      <c r="D189" s="322"/>
      <c r="E189" s="322"/>
      <c r="F189" s="322"/>
      <c r="G189" s="322"/>
      <c r="H189" s="322"/>
      <c r="I189" s="322"/>
      <c r="J189" s="322"/>
      <c r="K189" s="322"/>
      <c r="L189" s="322"/>
    </row>
  </sheetData>
  <mergeCells count="8">
    <mergeCell ref="A127:B127"/>
    <mergeCell ref="K6:M6"/>
    <mergeCell ref="A2:L2"/>
    <mergeCell ref="A6:A8"/>
    <mergeCell ref="C6:G6"/>
    <mergeCell ref="H6:J6"/>
    <mergeCell ref="C7:C8"/>
    <mergeCell ref="B6:B8"/>
  </mergeCells>
  <pageMargins left="0.73" right="0.2" top="0.66" bottom="0.49" header="0.3" footer="0.3"/>
  <pageSetup paperSize="9" scale="75" firstPageNumber="30" orientation="landscape" useFirstPageNumber="1" r:id="rId1"/>
  <headerFooter>
    <oddFooter>&amp;C&amp;P</oddFooter>
  </headerFooter>
  <rowBreaks count="4" manualBreakCount="4">
    <brk id="29" max="12" man="1"/>
    <brk id="47" max="12" man="1"/>
    <brk id="67" max="12" man="1"/>
    <brk id="89"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70C0"/>
  </sheetPr>
  <dimension ref="A1:L131"/>
  <sheetViews>
    <sheetView view="pageBreakPreview" zoomScaleNormal="100" zoomScaleSheetLayoutView="100" workbookViewId="0"/>
  </sheetViews>
  <sheetFormatPr defaultRowHeight="15"/>
  <cols>
    <col min="1" max="1" width="39.7109375" style="243" customWidth="1"/>
    <col min="2" max="2" width="6.7109375" style="986" customWidth="1"/>
    <col min="3" max="3" width="26.5703125" style="243" customWidth="1"/>
    <col min="4" max="4" width="14.5703125" style="243" customWidth="1"/>
    <col min="5" max="5" width="15.42578125" style="243" customWidth="1"/>
    <col min="6" max="6" width="16.140625" style="243" customWidth="1"/>
    <col min="7" max="7" width="19.28515625" style="243" customWidth="1"/>
    <col min="8" max="8" width="17.85546875" style="243" customWidth="1"/>
  </cols>
  <sheetData>
    <row r="1" spans="1:12">
      <c r="H1" s="307" t="s">
        <v>686</v>
      </c>
    </row>
    <row r="2" spans="1:12" ht="18.75">
      <c r="A2" s="1096" t="s">
        <v>909</v>
      </c>
      <c r="B2" s="1096"/>
      <c r="C2" s="1096"/>
      <c r="D2" s="1096"/>
      <c r="E2" s="1096"/>
      <c r="F2" s="1096"/>
      <c r="G2" s="1096"/>
      <c r="H2" s="1096"/>
    </row>
    <row r="3" spans="1:12" ht="18.75">
      <c r="A3" s="308" t="s">
        <v>22</v>
      </c>
      <c r="B3" s="987"/>
      <c r="C3" s="329"/>
      <c r="D3" s="308" t="s">
        <v>506</v>
      </c>
      <c r="E3" s="310"/>
      <c r="F3" s="310"/>
      <c r="G3" s="350"/>
      <c r="I3" s="308"/>
    </row>
    <row r="4" spans="1:12">
      <c r="H4" s="337" t="s">
        <v>598</v>
      </c>
    </row>
    <row r="5" spans="1:12" ht="45">
      <c r="A5" s="1090" t="s">
        <v>371</v>
      </c>
      <c r="B5" s="1093" t="s">
        <v>299</v>
      </c>
      <c r="C5" s="1090" t="s">
        <v>372</v>
      </c>
      <c r="D5" s="131" t="s">
        <v>687</v>
      </c>
      <c r="E5" s="131" t="s">
        <v>688</v>
      </c>
      <c r="F5" s="131" t="s">
        <v>599</v>
      </c>
      <c r="G5" s="1090" t="s">
        <v>689</v>
      </c>
      <c r="H5" s="1090" t="s">
        <v>498</v>
      </c>
      <c r="I5" s="126"/>
      <c r="J5" s="126"/>
      <c r="K5" s="126"/>
      <c r="L5" s="126"/>
    </row>
    <row r="6" spans="1:12">
      <c r="A6" s="1092"/>
      <c r="B6" s="1095"/>
      <c r="C6" s="1092"/>
      <c r="D6" s="132" t="s">
        <v>15</v>
      </c>
      <c r="E6" s="132" t="s">
        <v>15</v>
      </c>
      <c r="F6" s="132"/>
      <c r="G6" s="1092"/>
      <c r="H6" s="1092"/>
      <c r="I6" s="126"/>
      <c r="J6" s="126"/>
    </row>
    <row r="7" spans="1:12">
      <c r="A7" s="135"/>
      <c r="B7" s="932"/>
      <c r="C7" s="131"/>
      <c r="D7" s="131"/>
      <c r="E7" s="131"/>
      <c r="F7" s="131"/>
      <c r="G7" s="131"/>
      <c r="H7" s="131"/>
      <c r="I7" s="126"/>
      <c r="J7" s="126"/>
    </row>
    <row r="8" spans="1:12">
      <c r="A8" s="363" t="s">
        <v>315</v>
      </c>
      <c r="B8" s="975"/>
      <c r="C8" s="317"/>
      <c r="D8" s="317"/>
      <c r="E8" s="317"/>
      <c r="F8" s="317"/>
      <c r="G8" s="317"/>
      <c r="H8" s="317"/>
      <c r="J8" s="127"/>
    </row>
    <row r="9" spans="1:12">
      <c r="A9" s="363"/>
      <c r="B9" s="975"/>
      <c r="C9" s="317"/>
      <c r="D9" s="317"/>
      <c r="E9" s="317"/>
      <c r="F9" s="317"/>
      <c r="G9" s="317"/>
      <c r="H9" s="317"/>
    </row>
    <row r="10" spans="1:12">
      <c r="A10" s="364" t="s">
        <v>511</v>
      </c>
      <c r="B10" s="975"/>
      <c r="C10" s="317"/>
      <c r="D10" s="317"/>
      <c r="E10" s="317"/>
      <c r="F10" s="317"/>
      <c r="G10" s="317"/>
      <c r="H10" s="317"/>
    </row>
    <row r="11" spans="1:12" ht="30">
      <c r="A11" s="348" t="s">
        <v>574</v>
      </c>
      <c r="B11" s="933"/>
      <c r="C11" s="317"/>
      <c r="D11" s="317"/>
      <c r="E11" s="317"/>
      <c r="F11" s="317"/>
      <c r="G11" s="317"/>
      <c r="H11" s="317"/>
    </row>
    <row r="12" spans="1:12">
      <c r="A12" s="348"/>
      <c r="B12" s="933"/>
      <c r="C12" s="317"/>
      <c r="D12" s="317"/>
      <c r="E12" s="317"/>
      <c r="F12" s="317"/>
      <c r="G12" s="317"/>
      <c r="H12" s="317"/>
    </row>
    <row r="13" spans="1:12" ht="30">
      <c r="A13" s="347" t="s">
        <v>1068</v>
      </c>
      <c r="B13" s="933">
        <v>5</v>
      </c>
      <c r="C13" s="317"/>
      <c r="D13" s="317"/>
      <c r="E13" s="317"/>
      <c r="F13" s="317"/>
      <c r="G13" s="317"/>
      <c r="H13" s="317"/>
    </row>
    <row r="14" spans="1:12">
      <c r="A14" s="363" t="s">
        <v>23</v>
      </c>
      <c r="B14" s="975"/>
      <c r="C14" s="317"/>
      <c r="D14" s="317"/>
      <c r="E14" s="317"/>
      <c r="F14" s="317"/>
      <c r="G14" s="317"/>
      <c r="H14" s="317"/>
    </row>
    <row r="15" spans="1:12">
      <c r="A15" s="348" t="s">
        <v>519</v>
      </c>
      <c r="B15" s="933"/>
      <c r="C15" s="317"/>
      <c r="D15" s="317"/>
      <c r="E15" s="317"/>
      <c r="F15" s="317"/>
      <c r="G15" s="317"/>
      <c r="H15" s="317"/>
    </row>
    <row r="16" spans="1:12">
      <c r="A16" s="348" t="s">
        <v>520</v>
      </c>
      <c r="B16" s="933"/>
      <c r="C16" s="317"/>
      <c r="D16" s="317"/>
      <c r="E16" s="317"/>
      <c r="F16" s="317"/>
      <c r="G16" s="317"/>
      <c r="H16" s="317"/>
    </row>
    <row r="17" spans="1:8">
      <c r="A17" s="348" t="s">
        <v>521</v>
      </c>
      <c r="B17" s="933"/>
      <c r="C17" s="317"/>
      <c r="D17" s="317"/>
      <c r="E17" s="317"/>
      <c r="F17" s="317"/>
      <c r="G17" s="317"/>
      <c r="H17" s="317"/>
    </row>
    <row r="18" spans="1:8">
      <c r="A18" s="348"/>
      <c r="B18" s="933"/>
      <c r="C18" s="317"/>
      <c r="D18" s="317"/>
      <c r="E18" s="317"/>
      <c r="F18" s="317"/>
      <c r="G18" s="317"/>
      <c r="H18" s="317"/>
    </row>
    <row r="19" spans="1:8" ht="30">
      <c r="A19" s="347" t="s">
        <v>1069</v>
      </c>
      <c r="B19" s="933">
        <v>6</v>
      </c>
      <c r="C19" s="317"/>
      <c r="D19" s="317"/>
      <c r="E19" s="317"/>
      <c r="F19" s="317"/>
      <c r="G19" s="317"/>
      <c r="H19" s="317"/>
    </row>
    <row r="20" spans="1:8">
      <c r="A20" s="363" t="s">
        <v>373</v>
      </c>
      <c r="B20" s="975"/>
      <c r="C20" s="317"/>
      <c r="D20" s="317"/>
      <c r="E20" s="317"/>
      <c r="F20" s="317"/>
      <c r="G20" s="317"/>
      <c r="H20" s="317"/>
    </row>
    <row r="21" spans="1:8">
      <c r="A21" s="342" t="s">
        <v>522</v>
      </c>
      <c r="B21" s="933"/>
      <c r="C21" s="317"/>
      <c r="D21" s="317"/>
      <c r="E21" s="317"/>
      <c r="F21" s="317"/>
      <c r="G21" s="317"/>
      <c r="H21" s="317"/>
    </row>
    <row r="22" spans="1:8">
      <c r="A22" s="342" t="s">
        <v>523</v>
      </c>
      <c r="B22" s="933"/>
      <c r="C22" s="317"/>
      <c r="D22" s="317"/>
      <c r="E22" s="317"/>
      <c r="F22" s="317"/>
      <c r="G22" s="317"/>
      <c r="H22" s="317"/>
    </row>
    <row r="23" spans="1:8">
      <c r="A23" s="343" t="s">
        <v>577</v>
      </c>
      <c r="B23" s="933"/>
      <c r="C23" s="317"/>
      <c r="D23" s="317"/>
      <c r="E23" s="317"/>
      <c r="F23" s="317"/>
      <c r="G23" s="317"/>
      <c r="H23" s="317"/>
    </row>
    <row r="24" spans="1:8" ht="15.75">
      <c r="A24" s="573" t="s">
        <v>374</v>
      </c>
      <c r="B24" s="975"/>
      <c r="C24" s="317"/>
      <c r="D24" s="816"/>
      <c r="E24" s="317"/>
      <c r="F24" s="317"/>
      <c r="G24" s="317"/>
      <c r="H24" s="317"/>
    </row>
    <row r="25" spans="1:8">
      <c r="A25" s="342" t="s">
        <v>524</v>
      </c>
      <c r="B25" s="933"/>
      <c r="C25" s="317"/>
      <c r="D25" s="317"/>
      <c r="E25" s="317"/>
      <c r="F25" s="317"/>
      <c r="G25" s="317"/>
      <c r="H25" s="317"/>
    </row>
    <row r="26" spans="1:8">
      <c r="A26" s="355" t="s">
        <v>525</v>
      </c>
      <c r="B26" s="933"/>
      <c r="C26" s="317"/>
      <c r="D26" s="317"/>
      <c r="E26" s="317"/>
      <c r="F26" s="317"/>
      <c r="G26" s="317"/>
      <c r="H26" s="317"/>
    </row>
    <row r="27" spans="1:8">
      <c r="A27" s="355" t="s">
        <v>526</v>
      </c>
      <c r="B27" s="933"/>
      <c r="C27" s="317"/>
      <c r="D27" s="317"/>
      <c r="E27" s="317"/>
      <c r="F27" s="317"/>
      <c r="G27" s="317"/>
      <c r="H27" s="317"/>
    </row>
    <row r="28" spans="1:8">
      <c r="A28" s="349" t="s">
        <v>527</v>
      </c>
      <c r="B28" s="934"/>
      <c r="C28" s="586"/>
      <c r="D28" s="586"/>
      <c r="E28" s="586"/>
      <c r="F28" s="586"/>
      <c r="G28" s="586"/>
      <c r="H28" s="586"/>
    </row>
    <row r="29" spans="1:8">
      <c r="A29" s="348" t="s">
        <v>528</v>
      </c>
      <c r="B29" s="933"/>
      <c r="C29" s="317"/>
      <c r="D29" s="317"/>
      <c r="E29" s="317"/>
      <c r="F29" s="317"/>
      <c r="G29" s="317"/>
      <c r="H29" s="317"/>
    </row>
    <row r="30" spans="1:8">
      <c r="A30" s="347" t="s">
        <v>578</v>
      </c>
      <c r="B30" s="933"/>
      <c r="C30" s="317"/>
      <c r="D30" s="317"/>
      <c r="E30" s="317"/>
      <c r="F30" s="317"/>
      <c r="G30" s="317"/>
      <c r="H30" s="317"/>
    </row>
    <row r="31" spans="1:8">
      <c r="A31" s="363" t="s">
        <v>376</v>
      </c>
      <c r="B31" s="975"/>
      <c r="C31" s="317"/>
      <c r="D31" s="317"/>
      <c r="E31" s="317"/>
      <c r="F31" s="317"/>
      <c r="G31" s="317"/>
      <c r="H31" s="317"/>
    </row>
    <row r="32" spans="1:8">
      <c r="A32" s="348" t="s">
        <v>529</v>
      </c>
      <c r="B32" s="933"/>
      <c r="C32" s="317"/>
      <c r="D32" s="317"/>
      <c r="E32" s="317"/>
      <c r="F32" s="317"/>
      <c r="G32" s="317"/>
      <c r="H32" s="317"/>
    </row>
    <row r="33" spans="1:8">
      <c r="A33" s="348" t="s">
        <v>530</v>
      </c>
      <c r="B33" s="933"/>
      <c r="C33" s="317"/>
      <c r="D33" s="317"/>
      <c r="E33" s="317"/>
      <c r="F33" s="317"/>
      <c r="G33" s="317"/>
      <c r="H33" s="317"/>
    </row>
    <row r="34" spans="1:8">
      <c r="A34" s="348" t="s">
        <v>531</v>
      </c>
      <c r="B34" s="933"/>
      <c r="C34" s="317"/>
      <c r="D34" s="317"/>
      <c r="E34" s="317"/>
      <c r="F34" s="317"/>
      <c r="G34" s="317"/>
      <c r="H34" s="317"/>
    </row>
    <row r="35" spans="1:8">
      <c r="A35" s="347" t="s">
        <v>889</v>
      </c>
      <c r="B35" s="933"/>
      <c r="C35" s="317"/>
      <c r="D35" s="317"/>
      <c r="E35" s="317"/>
      <c r="F35" s="317"/>
      <c r="G35" s="317"/>
      <c r="H35" s="317"/>
    </row>
    <row r="36" spans="1:8">
      <c r="A36" s="363" t="s">
        <v>377</v>
      </c>
      <c r="B36" s="975"/>
      <c r="C36" s="317"/>
      <c r="D36" s="317"/>
      <c r="E36" s="317"/>
      <c r="F36" s="317"/>
      <c r="G36" s="317"/>
      <c r="H36" s="317"/>
    </row>
    <row r="37" spans="1:8">
      <c r="A37" s="348" t="s">
        <v>532</v>
      </c>
      <c r="B37" s="933"/>
      <c r="C37" s="317"/>
      <c r="D37" s="317"/>
      <c r="E37" s="317"/>
      <c r="F37" s="317"/>
      <c r="G37" s="317"/>
      <c r="H37" s="317"/>
    </row>
    <row r="38" spans="1:8">
      <c r="A38" s="348" t="s">
        <v>533</v>
      </c>
      <c r="B38" s="933"/>
      <c r="C38" s="317"/>
      <c r="D38" s="317"/>
      <c r="E38" s="317"/>
      <c r="F38" s="317"/>
      <c r="G38" s="317"/>
      <c r="H38" s="317"/>
    </row>
    <row r="39" spans="1:8">
      <c r="A39" s="348" t="s">
        <v>534</v>
      </c>
      <c r="B39" s="933"/>
      <c r="C39" s="317"/>
      <c r="D39" s="317"/>
      <c r="E39" s="317"/>
      <c r="F39" s="317"/>
      <c r="G39" s="317"/>
      <c r="H39" s="317"/>
    </row>
    <row r="40" spans="1:8">
      <c r="A40" s="348" t="s">
        <v>535</v>
      </c>
      <c r="B40" s="933"/>
      <c r="C40" s="317"/>
      <c r="D40" s="317"/>
      <c r="E40" s="317"/>
      <c r="F40" s="317"/>
      <c r="G40" s="317"/>
      <c r="H40" s="317"/>
    </row>
    <row r="41" spans="1:8">
      <c r="A41" s="348" t="s">
        <v>891</v>
      </c>
      <c r="B41" s="933"/>
      <c r="C41" s="317"/>
      <c r="D41" s="317"/>
      <c r="E41" s="317"/>
      <c r="F41" s="317"/>
      <c r="G41" s="317"/>
      <c r="H41" s="317"/>
    </row>
    <row r="42" spans="1:8" ht="30">
      <c r="A42" s="345" t="s">
        <v>824</v>
      </c>
      <c r="B42" s="930"/>
      <c r="C42" s="317"/>
      <c r="D42" s="317"/>
      <c r="E42" s="317"/>
      <c r="F42" s="317"/>
      <c r="G42" s="317"/>
      <c r="H42" s="317"/>
    </row>
    <row r="43" spans="1:8">
      <c r="A43" s="345" t="s">
        <v>719</v>
      </c>
      <c r="B43" s="930"/>
      <c r="C43" s="317"/>
      <c r="D43" s="317"/>
      <c r="E43" s="317"/>
      <c r="F43" s="317"/>
      <c r="G43" s="317"/>
      <c r="H43" s="317"/>
    </row>
    <row r="44" spans="1:8">
      <c r="A44" s="347" t="s">
        <v>580</v>
      </c>
      <c r="B44" s="933"/>
      <c r="C44" s="317"/>
      <c r="D44" s="317"/>
      <c r="E44" s="317"/>
      <c r="F44" s="317"/>
      <c r="G44" s="317"/>
      <c r="H44" s="317"/>
    </row>
    <row r="45" spans="1:8" ht="30">
      <c r="A45" s="347" t="s">
        <v>581</v>
      </c>
      <c r="B45" s="933"/>
      <c r="C45" s="317"/>
      <c r="D45" s="317"/>
      <c r="E45" s="317"/>
      <c r="F45" s="317"/>
      <c r="G45" s="317"/>
      <c r="H45" s="317"/>
    </row>
    <row r="46" spans="1:8">
      <c r="A46" s="347"/>
      <c r="B46" s="933"/>
      <c r="C46" s="317"/>
      <c r="D46" s="317"/>
      <c r="E46" s="317"/>
      <c r="F46" s="317"/>
      <c r="G46" s="317"/>
      <c r="H46" s="317"/>
    </row>
    <row r="47" spans="1:8" ht="30">
      <c r="A47" s="339" t="s">
        <v>1070</v>
      </c>
      <c r="B47" s="930">
        <v>7</v>
      </c>
      <c r="C47" s="317"/>
      <c r="D47" s="317"/>
      <c r="E47" s="317"/>
      <c r="F47" s="317"/>
      <c r="G47" s="317"/>
      <c r="H47" s="317"/>
    </row>
    <row r="48" spans="1:8">
      <c r="A48" s="338" t="s">
        <v>378</v>
      </c>
      <c r="B48" s="979"/>
      <c r="C48" s="317"/>
      <c r="D48" s="317"/>
      <c r="E48" s="317"/>
      <c r="F48" s="317"/>
      <c r="G48" s="317"/>
      <c r="H48" s="317"/>
    </row>
    <row r="49" spans="1:8">
      <c r="A49" s="340" t="s">
        <v>537</v>
      </c>
      <c r="B49" s="930"/>
      <c r="C49" s="317"/>
      <c r="D49" s="317"/>
      <c r="E49" s="317"/>
      <c r="F49" s="317"/>
      <c r="G49" s="317"/>
      <c r="H49" s="317"/>
    </row>
    <row r="50" spans="1:8">
      <c r="A50" s="318" t="s">
        <v>538</v>
      </c>
      <c r="B50" s="931"/>
      <c r="C50" s="586"/>
      <c r="D50" s="586"/>
      <c r="E50" s="586"/>
      <c r="F50" s="586"/>
      <c r="G50" s="586"/>
      <c r="H50" s="586"/>
    </row>
    <row r="51" spans="1:8">
      <c r="A51" s="340" t="s">
        <v>539</v>
      </c>
      <c r="B51" s="930"/>
      <c r="C51" s="317"/>
      <c r="D51" s="317"/>
      <c r="E51" s="317"/>
      <c r="F51" s="317"/>
      <c r="G51" s="317"/>
      <c r="H51" s="317"/>
    </row>
    <row r="52" spans="1:8">
      <c r="A52" s="340" t="s">
        <v>540</v>
      </c>
      <c r="B52" s="930"/>
      <c r="C52" s="317"/>
      <c r="D52" s="317"/>
      <c r="E52" s="317"/>
      <c r="F52" s="317"/>
      <c r="G52" s="317"/>
      <c r="H52" s="317"/>
    </row>
    <row r="53" spans="1:8">
      <c r="A53" s="340" t="s">
        <v>541</v>
      </c>
      <c r="B53" s="930"/>
      <c r="C53" s="317"/>
      <c r="D53" s="317"/>
      <c r="E53" s="317"/>
      <c r="F53" s="317"/>
      <c r="G53" s="317"/>
      <c r="H53" s="317"/>
    </row>
    <row r="54" spans="1:8" ht="30">
      <c r="A54" s="340" t="s">
        <v>890</v>
      </c>
      <c r="B54" s="930"/>
      <c r="C54" s="317"/>
      <c r="D54" s="317"/>
      <c r="E54" s="317"/>
      <c r="F54" s="317"/>
      <c r="G54" s="317"/>
      <c r="H54" s="317"/>
    </row>
    <row r="55" spans="1:8">
      <c r="A55" s="340" t="s">
        <v>825</v>
      </c>
      <c r="B55" s="935"/>
      <c r="C55" s="143"/>
      <c r="D55" s="143"/>
      <c r="E55" s="143"/>
      <c r="F55" s="143"/>
      <c r="G55" s="143"/>
      <c r="H55" s="143"/>
    </row>
    <row r="56" spans="1:8">
      <c r="A56" s="340" t="s">
        <v>543</v>
      </c>
      <c r="B56" s="935"/>
      <c r="C56" s="143"/>
      <c r="D56" s="317"/>
      <c r="E56" s="317"/>
      <c r="F56" s="317"/>
      <c r="G56" s="317"/>
      <c r="H56" s="317"/>
    </row>
    <row r="57" spans="1:8" ht="30">
      <c r="A57" s="340" t="s">
        <v>977</v>
      </c>
      <c r="B57" s="935"/>
      <c r="C57" s="742"/>
      <c r="D57" s="317"/>
      <c r="E57" s="317"/>
      <c r="F57" s="317"/>
      <c r="G57" s="317"/>
      <c r="H57" s="317"/>
    </row>
    <row r="58" spans="1:8">
      <c r="A58" s="347" t="s">
        <v>21</v>
      </c>
      <c r="B58" s="933"/>
      <c r="C58" s="317"/>
      <c r="D58" s="317"/>
      <c r="E58" s="317"/>
      <c r="F58" s="317"/>
      <c r="G58" s="317"/>
      <c r="H58" s="317"/>
    </row>
    <row r="59" spans="1:8">
      <c r="A59" s="347"/>
      <c r="B59" s="933"/>
      <c r="C59" s="317"/>
      <c r="D59" s="317"/>
      <c r="E59" s="317"/>
      <c r="F59" s="317"/>
      <c r="G59" s="317"/>
      <c r="H59" s="317"/>
    </row>
    <row r="60" spans="1:8" ht="30">
      <c r="A60" s="347" t="s">
        <v>1071</v>
      </c>
      <c r="B60" s="933">
        <v>8</v>
      </c>
      <c r="C60" s="317"/>
      <c r="D60" s="317"/>
      <c r="E60" s="317"/>
      <c r="F60" s="317"/>
      <c r="G60" s="317"/>
      <c r="H60" s="317"/>
    </row>
    <row r="61" spans="1:8">
      <c r="A61" s="348" t="s">
        <v>826</v>
      </c>
      <c r="B61" s="933"/>
      <c r="C61" s="317"/>
      <c r="D61" s="317"/>
      <c r="E61" s="317"/>
      <c r="F61" s="317"/>
      <c r="G61" s="317"/>
      <c r="H61" s="317"/>
    </row>
    <row r="62" spans="1:8">
      <c r="A62" s="348" t="s">
        <v>827</v>
      </c>
      <c r="B62" s="933"/>
      <c r="C62" s="317"/>
      <c r="D62" s="317"/>
      <c r="E62" s="317"/>
      <c r="F62" s="317"/>
      <c r="G62" s="317"/>
      <c r="H62" s="317"/>
    </row>
    <row r="63" spans="1:8" ht="30">
      <c r="A63" s="340" t="s">
        <v>828</v>
      </c>
      <c r="B63" s="930"/>
      <c r="C63" s="317"/>
      <c r="D63" s="317"/>
      <c r="E63" s="317"/>
      <c r="F63" s="317"/>
      <c r="G63" s="317"/>
      <c r="H63" s="317"/>
    </row>
    <row r="64" spans="1:8">
      <c r="A64" s="347" t="s">
        <v>21</v>
      </c>
      <c r="B64" s="933"/>
      <c r="C64" s="317"/>
      <c r="D64" s="317"/>
      <c r="E64" s="317"/>
      <c r="F64" s="317"/>
      <c r="G64" s="317"/>
      <c r="H64" s="317"/>
    </row>
    <row r="65" spans="1:8">
      <c r="A65" s="347"/>
      <c r="B65" s="933"/>
      <c r="C65" s="317"/>
      <c r="D65" s="317"/>
      <c r="E65" s="317"/>
      <c r="F65" s="317"/>
      <c r="G65" s="317"/>
      <c r="H65" s="317"/>
    </row>
    <row r="66" spans="1:8" ht="30">
      <c r="A66" s="347" t="s">
        <v>1072</v>
      </c>
      <c r="B66" s="933">
        <v>9</v>
      </c>
      <c r="C66" s="317"/>
      <c r="D66" s="317"/>
      <c r="E66" s="317"/>
      <c r="F66" s="317"/>
      <c r="G66" s="317"/>
      <c r="H66" s="317"/>
    </row>
    <row r="67" spans="1:8">
      <c r="A67" s="348" t="s">
        <v>547</v>
      </c>
      <c r="B67" s="933"/>
      <c r="C67" s="317"/>
      <c r="D67" s="317"/>
      <c r="E67" s="317"/>
      <c r="F67" s="317"/>
      <c r="G67" s="317"/>
      <c r="H67" s="317"/>
    </row>
    <row r="68" spans="1:8">
      <c r="A68" s="348" t="s">
        <v>548</v>
      </c>
      <c r="B68" s="933"/>
      <c r="C68" s="317"/>
      <c r="D68" s="317"/>
      <c r="E68" s="317"/>
      <c r="F68" s="317"/>
      <c r="G68" s="317"/>
      <c r="H68" s="317"/>
    </row>
    <row r="69" spans="1:8">
      <c r="A69" s="340" t="s">
        <v>833</v>
      </c>
      <c r="B69" s="930"/>
      <c r="C69" s="317"/>
      <c r="D69" s="317"/>
      <c r="E69" s="317"/>
      <c r="F69" s="317"/>
      <c r="G69" s="317"/>
      <c r="H69" s="317"/>
    </row>
    <row r="70" spans="1:8">
      <c r="A70" s="347" t="s">
        <v>21</v>
      </c>
      <c r="B70" s="933"/>
      <c r="C70" s="317"/>
      <c r="D70" s="317"/>
      <c r="E70" s="317"/>
      <c r="F70" s="317"/>
      <c r="G70" s="317"/>
      <c r="H70" s="317"/>
    </row>
    <row r="71" spans="1:8">
      <c r="A71" s="364" t="s">
        <v>511</v>
      </c>
      <c r="B71" s="975"/>
      <c r="C71" s="317"/>
      <c r="D71" s="317"/>
      <c r="E71" s="317"/>
      <c r="F71" s="317"/>
      <c r="G71" s="317"/>
      <c r="H71" s="317"/>
    </row>
    <row r="72" spans="1:8" ht="30">
      <c r="A72" s="347" t="s">
        <v>916</v>
      </c>
      <c r="B72" s="933"/>
      <c r="C72" s="317"/>
      <c r="D72" s="317"/>
      <c r="E72" s="317"/>
      <c r="F72" s="317"/>
      <c r="G72" s="317"/>
      <c r="H72" s="317"/>
    </row>
    <row r="73" spans="1:8">
      <c r="A73" s="318"/>
      <c r="B73" s="931"/>
      <c r="C73" s="586"/>
      <c r="D73" s="319"/>
      <c r="E73" s="586"/>
      <c r="F73" s="586"/>
      <c r="G73" s="586"/>
      <c r="H73" s="586"/>
    </row>
    <row r="74" spans="1:8">
      <c r="A74" s="421" t="s">
        <v>321</v>
      </c>
      <c r="B74" s="412"/>
      <c r="C74" s="317"/>
      <c r="D74" s="317"/>
      <c r="E74" s="317"/>
      <c r="F74" s="317"/>
      <c r="G74" s="317"/>
      <c r="H74" s="317"/>
    </row>
    <row r="75" spans="1:8">
      <c r="A75" s="317"/>
      <c r="B75" s="412"/>
      <c r="C75" s="317"/>
      <c r="D75" s="317"/>
      <c r="E75" s="317"/>
      <c r="F75" s="317"/>
      <c r="G75" s="317"/>
      <c r="H75" s="317"/>
    </row>
    <row r="76" spans="1:8">
      <c r="A76" s="317" t="s">
        <v>511</v>
      </c>
      <c r="B76" s="412"/>
      <c r="C76" s="317"/>
      <c r="D76" s="317"/>
      <c r="E76" s="317"/>
      <c r="F76" s="317"/>
      <c r="G76" s="317"/>
      <c r="H76" s="317"/>
    </row>
    <row r="77" spans="1:8">
      <c r="A77" s="317"/>
      <c r="B77" s="412"/>
      <c r="C77" s="317"/>
      <c r="D77" s="317"/>
      <c r="E77" s="317"/>
      <c r="F77" s="317"/>
      <c r="G77" s="317"/>
      <c r="H77" s="317"/>
    </row>
    <row r="78" spans="1:8" ht="30">
      <c r="A78" s="339" t="s">
        <v>585</v>
      </c>
      <c r="B78" s="930"/>
      <c r="C78" s="317"/>
      <c r="D78" s="317"/>
      <c r="E78" s="317"/>
      <c r="F78" s="317"/>
      <c r="G78" s="317"/>
      <c r="H78" s="317"/>
    </row>
    <row r="79" spans="1:8" ht="30">
      <c r="A79" s="339" t="s">
        <v>549</v>
      </c>
      <c r="B79" s="930">
        <v>10</v>
      </c>
      <c r="C79" s="317"/>
      <c r="D79" s="317"/>
      <c r="E79" s="317"/>
      <c r="F79" s="317"/>
      <c r="G79" s="317"/>
      <c r="H79" s="317"/>
    </row>
    <row r="80" spans="1:8">
      <c r="A80" s="340" t="s">
        <v>550</v>
      </c>
      <c r="B80" s="930"/>
      <c r="C80" s="317"/>
      <c r="D80" s="317"/>
      <c r="E80" s="317"/>
      <c r="F80" s="317"/>
      <c r="G80" s="317"/>
      <c r="H80" s="317"/>
    </row>
    <row r="81" spans="1:8">
      <c r="A81" s="340" t="s">
        <v>551</v>
      </c>
      <c r="B81" s="930"/>
      <c r="C81" s="317"/>
      <c r="D81" s="317"/>
      <c r="E81" s="317"/>
      <c r="F81" s="317"/>
      <c r="G81" s="317"/>
      <c r="H81" s="317"/>
    </row>
    <row r="82" spans="1:8">
      <c r="A82" s="340" t="s">
        <v>552</v>
      </c>
      <c r="B82" s="930"/>
      <c r="C82" s="317"/>
      <c r="D82" s="317"/>
      <c r="E82" s="317"/>
      <c r="F82" s="317"/>
      <c r="G82" s="317"/>
      <c r="H82" s="317"/>
    </row>
    <row r="83" spans="1:8">
      <c r="A83" s="339" t="s">
        <v>553</v>
      </c>
      <c r="B83" s="930"/>
      <c r="C83" s="317"/>
      <c r="D83" s="317"/>
      <c r="E83" s="317"/>
      <c r="F83" s="317"/>
      <c r="G83" s="317"/>
      <c r="H83" s="317"/>
    </row>
    <row r="84" spans="1:8">
      <c r="A84" s="339"/>
      <c r="B84" s="930"/>
      <c r="C84" s="317"/>
      <c r="D84" s="317"/>
      <c r="E84" s="317"/>
      <c r="F84" s="317"/>
      <c r="G84" s="317"/>
      <c r="H84" s="317"/>
    </row>
    <row r="85" spans="1:8">
      <c r="A85" s="339" t="s">
        <v>554</v>
      </c>
      <c r="B85" s="930">
        <v>11</v>
      </c>
      <c r="C85" s="317"/>
      <c r="D85" s="317"/>
      <c r="E85" s="317"/>
      <c r="F85" s="317"/>
      <c r="G85" s="317"/>
      <c r="H85" s="317"/>
    </row>
    <row r="86" spans="1:8">
      <c r="A86" s="340" t="s">
        <v>555</v>
      </c>
      <c r="B86" s="930"/>
      <c r="C86" s="317"/>
      <c r="D86" s="317"/>
      <c r="E86" s="317"/>
      <c r="F86" s="317"/>
      <c r="G86" s="317"/>
      <c r="H86" s="317"/>
    </row>
    <row r="87" spans="1:8">
      <c r="A87" s="340" t="s">
        <v>556</v>
      </c>
      <c r="B87" s="930"/>
      <c r="C87" s="317"/>
      <c r="D87" s="317"/>
      <c r="E87" s="317"/>
      <c r="F87" s="317"/>
      <c r="G87" s="317"/>
      <c r="H87" s="317"/>
    </row>
    <row r="88" spans="1:8">
      <c r="A88" s="348" t="s">
        <v>557</v>
      </c>
      <c r="B88" s="933"/>
      <c r="C88" s="317"/>
      <c r="D88" s="317"/>
      <c r="E88" s="317"/>
      <c r="F88" s="317"/>
      <c r="G88" s="317"/>
      <c r="H88" s="317"/>
    </row>
    <row r="89" spans="1:8">
      <c r="A89" s="348" t="s">
        <v>558</v>
      </c>
      <c r="B89" s="933"/>
      <c r="C89" s="317"/>
      <c r="D89" s="317"/>
      <c r="E89" s="317"/>
      <c r="F89" s="317"/>
      <c r="G89" s="317"/>
      <c r="H89" s="317"/>
    </row>
    <row r="90" spans="1:8">
      <c r="A90" s="348" t="s">
        <v>559</v>
      </c>
      <c r="B90" s="933"/>
      <c r="C90" s="317"/>
      <c r="D90" s="317"/>
      <c r="E90" s="317"/>
      <c r="F90" s="317"/>
      <c r="G90" s="317"/>
      <c r="H90" s="317"/>
    </row>
    <row r="91" spans="1:8">
      <c r="A91" s="340" t="s">
        <v>720</v>
      </c>
      <c r="B91" s="930"/>
      <c r="C91" s="317"/>
      <c r="D91" s="317"/>
      <c r="E91" s="317"/>
      <c r="F91" s="317"/>
      <c r="G91" s="317"/>
      <c r="H91" s="317"/>
    </row>
    <row r="92" spans="1:8" ht="30">
      <c r="A92" s="348" t="s">
        <v>836</v>
      </c>
      <c r="B92" s="933"/>
      <c r="C92" s="317"/>
      <c r="D92" s="317"/>
      <c r="E92" s="317"/>
      <c r="F92" s="317"/>
      <c r="G92" s="317"/>
      <c r="H92" s="317"/>
    </row>
    <row r="93" spans="1:8">
      <c r="A93" s="347" t="s">
        <v>588</v>
      </c>
      <c r="B93" s="933"/>
      <c r="C93" s="317"/>
      <c r="D93" s="317"/>
      <c r="E93" s="317"/>
      <c r="F93" s="317"/>
      <c r="G93" s="317"/>
      <c r="H93" s="317"/>
    </row>
    <row r="94" spans="1:8">
      <c r="A94" s="348"/>
      <c r="B94" s="933"/>
      <c r="C94" s="317"/>
      <c r="D94" s="317"/>
      <c r="E94" s="317"/>
      <c r="F94" s="317"/>
      <c r="G94" s="317"/>
      <c r="H94" s="317"/>
    </row>
    <row r="95" spans="1:8">
      <c r="A95" s="347" t="s">
        <v>324</v>
      </c>
      <c r="B95" s="933">
        <v>12</v>
      </c>
      <c r="C95" s="317"/>
      <c r="D95" s="317"/>
      <c r="E95" s="317"/>
      <c r="F95" s="317"/>
      <c r="G95" s="317"/>
      <c r="H95" s="317"/>
    </row>
    <row r="96" spans="1:8">
      <c r="A96" s="348" t="s">
        <v>560</v>
      </c>
      <c r="B96" s="933"/>
      <c r="C96" s="317"/>
      <c r="D96" s="317"/>
      <c r="E96" s="317"/>
      <c r="F96" s="317"/>
      <c r="G96" s="317"/>
      <c r="H96" s="317"/>
    </row>
    <row r="97" spans="1:8">
      <c r="A97" s="349" t="s">
        <v>561</v>
      </c>
      <c r="B97" s="934"/>
      <c r="C97" s="586"/>
      <c r="D97" s="586"/>
      <c r="E97" s="586"/>
      <c r="F97" s="586"/>
      <c r="G97" s="586"/>
      <c r="H97" s="586"/>
    </row>
    <row r="98" spans="1:8">
      <c r="A98" s="340" t="s">
        <v>829</v>
      </c>
      <c r="B98" s="935"/>
      <c r="C98" s="143"/>
      <c r="D98" s="317"/>
      <c r="E98" s="317"/>
      <c r="F98" s="317"/>
      <c r="G98" s="317"/>
      <c r="H98" s="317"/>
    </row>
    <row r="99" spans="1:8">
      <c r="A99" s="317" t="s">
        <v>563</v>
      </c>
      <c r="B99" s="412"/>
      <c r="C99" s="317"/>
      <c r="D99" s="317"/>
      <c r="E99" s="317"/>
      <c r="F99" s="317"/>
      <c r="G99" s="317"/>
      <c r="H99" s="317"/>
    </row>
    <row r="100" spans="1:8" ht="30">
      <c r="A100" s="340" t="s">
        <v>892</v>
      </c>
      <c r="B100" s="935"/>
      <c r="C100" s="587"/>
      <c r="D100" s="317"/>
      <c r="E100" s="317"/>
      <c r="F100" s="317"/>
      <c r="G100" s="317"/>
      <c r="H100" s="317"/>
    </row>
    <row r="101" spans="1:8">
      <c r="A101" s="434" t="s">
        <v>889</v>
      </c>
      <c r="B101" s="988"/>
      <c r="C101" s="587"/>
      <c r="D101" s="317"/>
      <c r="E101" s="317"/>
      <c r="F101" s="317"/>
      <c r="G101" s="317"/>
      <c r="H101" s="317"/>
    </row>
    <row r="102" spans="1:8">
      <c r="A102" s="317"/>
      <c r="B102" s="988"/>
      <c r="C102" s="587"/>
      <c r="D102" s="317"/>
      <c r="E102" s="317"/>
      <c r="F102" s="317"/>
      <c r="G102" s="317"/>
      <c r="H102" s="317"/>
    </row>
    <row r="103" spans="1:8">
      <c r="A103" s="434" t="s">
        <v>325</v>
      </c>
      <c r="B103" s="412">
        <v>13</v>
      </c>
      <c r="C103" s="317"/>
      <c r="D103" s="317"/>
      <c r="E103" s="317"/>
      <c r="F103" s="317"/>
      <c r="G103" s="317"/>
      <c r="H103" s="317"/>
    </row>
    <row r="104" spans="1:8">
      <c r="A104" s="317" t="s">
        <v>564</v>
      </c>
      <c r="B104" s="412"/>
      <c r="C104" s="317"/>
      <c r="D104" s="317"/>
      <c r="E104" s="317"/>
      <c r="F104" s="317"/>
      <c r="G104" s="317"/>
      <c r="H104" s="317"/>
    </row>
    <row r="105" spans="1:8">
      <c r="A105" s="340" t="s">
        <v>830</v>
      </c>
      <c r="B105" s="930"/>
      <c r="C105" s="317"/>
      <c r="D105" s="317"/>
      <c r="E105" s="317"/>
      <c r="F105" s="317"/>
      <c r="G105" s="317"/>
      <c r="H105" s="317"/>
    </row>
    <row r="106" spans="1:8">
      <c r="A106" s="339" t="s">
        <v>591</v>
      </c>
      <c r="B106" s="930"/>
      <c r="C106" s="317"/>
      <c r="D106" s="317"/>
      <c r="E106" s="317"/>
      <c r="F106" s="317"/>
      <c r="G106" s="317"/>
      <c r="H106" s="317"/>
    </row>
    <row r="107" spans="1:8">
      <c r="A107" s="340"/>
      <c r="B107" s="930"/>
      <c r="C107" s="317"/>
      <c r="D107" s="317"/>
      <c r="E107" s="317"/>
      <c r="F107" s="317"/>
      <c r="G107" s="317"/>
      <c r="H107" s="317"/>
    </row>
    <row r="108" spans="1:8">
      <c r="A108" s="339" t="s">
        <v>326</v>
      </c>
      <c r="B108" s="930">
        <v>14</v>
      </c>
      <c r="C108" s="317"/>
      <c r="D108" s="317"/>
      <c r="E108" s="317"/>
      <c r="F108" s="317"/>
      <c r="G108" s="317"/>
      <c r="H108" s="317"/>
    </row>
    <row r="109" spans="1:8">
      <c r="A109" s="340" t="s">
        <v>566</v>
      </c>
      <c r="B109" s="930"/>
      <c r="C109" s="317"/>
      <c r="D109" s="317"/>
      <c r="E109" s="317"/>
      <c r="F109" s="317"/>
      <c r="G109" s="317"/>
      <c r="H109" s="317"/>
    </row>
    <row r="110" spans="1:8">
      <c r="A110" s="339" t="s">
        <v>593</v>
      </c>
      <c r="B110" s="935"/>
      <c r="C110" s="587"/>
      <c r="D110" s="317"/>
      <c r="E110" s="317"/>
      <c r="F110" s="317"/>
      <c r="G110" s="317"/>
      <c r="H110" s="317"/>
    </row>
    <row r="111" spans="1:8">
      <c r="A111" s="340"/>
      <c r="B111" s="935"/>
      <c r="C111" s="587"/>
      <c r="D111" s="317"/>
      <c r="E111" s="317"/>
      <c r="F111" s="317"/>
      <c r="G111" s="317"/>
      <c r="H111" s="317"/>
    </row>
    <row r="112" spans="1:8">
      <c r="A112" s="339" t="s">
        <v>327</v>
      </c>
      <c r="B112" s="935">
        <v>15</v>
      </c>
      <c r="C112" s="587"/>
      <c r="D112" s="317"/>
      <c r="E112" s="317"/>
      <c r="F112" s="317"/>
      <c r="G112" s="317"/>
      <c r="H112" s="317"/>
    </row>
    <row r="113" spans="1:8">
      <c r="A113" s="340" t="s">
        <v>831</v>
      </c>
      <c r="B113" s="935"/>
      <c r="C113" s="587"/>
      <c r="D113" s="317"/>
      <c r="E113" s="317"/>
      <c r="F113" s="317"/>
      <c r="G113" s="317"/>
      <c r="H113" s="317"/>
    </row>
    <row r="114" spans="1:8">
      <c r="A114" s="340" t="s">
        <v>568</v>
      </c>
      <c r="B114" s="935"/>
      <c r="C114" s="587"/>
      <c r="D114" s="317"/>
      <c r="E114" s="317"/>
      <c r="F114" s="317"/>
      <c r="G114" s="317"/>
      <c r="H114" s="317"/>
    </row>
    <row r="115" spans="1:8">
      <c r="A115" s="348" t="s">
        <v>569</v>
      </c>
      <c r="B115" s="933"/>
      <c r="C115" s="317"/>
      <c r="D115" s="317"/>
      <c r="E115" s="317"/>
      <c r="F115" s="317"/>
      <c r="G115" s="317"/>
      <c r="H115" s="317"/>
    </row>
    <row r="116" spans="1:8">
      <c r="A116" s="348" t="s">
        <v>570</v>
      </c>
      <c r="B116" s="933"/>
      <c r="C116" s="317"/>
      <c r="D116" s="317"/>
      <c r="E116" s="317"/>
      <c r="F116" s="317"/>
      <c r="G116" s="317"/>
      <c r="H116" s="317"/>
    </row>
    <row r="117" spans="1:8">
      <c r="A117" s="340" t="s">
        <v>721</v>
      </c>
      <c r="B117" s="930"/>
      <c r="C117" s="317"/>
      <c r="D117" s="317"/>
      <c r="E117" s="317"/>
      <c r="F117" s="317"/>
      <c r="G117" s="317"/>
      <c r="H117" s="317"/>
    </row>
    <row r="118" spans="1:8">
      <c r="A118" s="340" t="s">
        <v>722</v>
      </c>
      <c r="B118" s="930"/>
      <c r="C118" s="317"/>
      <c r="D118" s="317"/>
      <c r="E118" s="317"/>
      <c r="F118" s="317"/>
      <c r="G118" s="317"/>
      <c r="H118" s="317"/>
    </row>
    <row r="119" spans="1:8">
      <c r="A119" s="340" t="s">
        <v>723</v>
      </c>
      <c r="B119" s="930"/>
      <c r="C119" s="317"/>
      <c r="D119" s="317"/>
      <c r="E119" s="317"/>
      <c r="F119" s="317"/>
      <c r="G119" s="317"/>
      <c r="H119" s="317"/>
    </row>
    <row r="120" spans="1:8">
      <c r="A120" s="340" t="s">
        <v>724</v>
      </c>
      <c r="B120" s="930"/>
      <c r="C120" s="317"/>
      <c r="D120" s="317"/>
      <c r="E120" s="317"/>
      <c r="F120" s="317"/>
      <c r="G120" s="317"/>
      <c r="H120" s="317"/>
    </row>
    <row r="121" spans="1:8">
      <c r="A121" s="347" t="s">
        <v>595</v>
      </c>
      <c r="B121" s="933"/>
      <c r="C121" s="317"/>
      <c r="D121" s="317"/>
      <c r="E121" s="317"/>
      <c r="F121" s="317"/>
      <c r="G121" s="317"/>
      <c r="H121" s="317"/>
    </row>
    <row r="122" spans="1:8">
      <c r="A122" s="349"/>
      <c r="B122" s="934"/>
      <c r="C122" s="586"/>
      <c r="D122" s="586"/>
      <c r="E122" s="586"/>
      <c r="F122" s="586"/>
      <c r="G122" s="586"/>
      <c r="H122" s="586"/>
    </row>
    <row r="123" spans="1:8">
      <c r="A123" s="364" t="s">
        <v>511</v>
      </c>
      <c r="B123" s="975"/>
      <c r="C123" s="317"/>
      <c r="D123" s="317"/>
      <c r="E123" s="317"/>
      <c r="F123" s="317"/>
      <c r="G123" s="317"/>
      <c r="H123" s="317"/>
    </row>
    <row r="124" spans="1:8" ht="30">
      <c r="A124" s="347" t="s">
        <v>596</v>
      </c>
      <c r="B124" s="933"/>
      <c r="C124" s="317"/>
      <c r="D124" s="317"/>
      <c r="E124" s="317"/>
      <c r="F124" s="317"/>
      <c r="G124" s="317"/>
      <c r="H124" s="317"/>
    </row>
    <row r="125" spans="1:8">
      <c r="A125" s="347"/>
      <c r="B125" s="933"/>
      <c r="C125" s="317"/>
      <c r="D125" s="317"/>
      <c r="E125" s="317"/>
      <c r="F125" s="317"/>
      <c r="G125" s="317"/>
      <c r="H125" s="317"/>
    </row>
    <row r="126" spans="1:8">
      <c r="A126" s="365" t="s">
        <v>600</v>
      </c>
      <c r="B126" s="934"/>
      <c r="C126" s="134"/>
      <c r="D126" s="134"/>
      <c r="E126" s="134"/>
      <c r="F126" s="134"/>
      <c r="G126" s="134"/>
      <c r="H126" s="134"/>
    </row>
    <row r="127" spans="1:8" ht="18.75" customHeight="1">
      <c r="A127" s="1085" t="s">
        <v>1134</v>
      </c>
      <c r="B127" s="1085"/>
      <c r="C127" s="322"/>
      <c r="D127" s="322"/>
      <c r="E127" s="322"/>
      <c r="F127" s="322"/>
      <c r="G127" s="322"/>
      <c r="H127" s="322"/>
    </row>
    <row r="128" spans="1:8">
      <c r="A128" s="322"/>
      <c r="B128" s="425"/>
      <c r="C128" s="322"/>
      <c r="D128" s="322"/>
      <c r="E128" s="67" t="s">
        <v>665</v>
      </c>
      <c r="F128" s="322"/>
      <c r="G128" s="322"/>
      <c r="H128" s="322"/>
    </row>
    <row r="129" spans="1:8" ht="15.75">
      <c r="A129" s="322"/>
      <c r="B129" s="425"/>
      <c r="C129" s="322"/>
      <c r="D129" s="322"/>
      <c r="E129" s="154" t="s">
        <v>505</v>
      </c>
      <c r="F129" s="322"/>
      <c r="G129" s="322"/>
      <c r="H129" s="322"/>
    </row>
    <row r="130" spans="1:8" ht="15.75">
      <c r="E130" s="304" t="s">
        <v>515</v>
      </c>
    </row>
    <row r="131" spans="1:8" ht="15.75">
      <c r="E131" s="188" t="s">
        <v>20</v>
      </c>
    </row>
  </sheetData>
  <mergeCells count="7">
    <mergeCell ref="A127:B127"/>
    <mergeCell ref="A2:H2"/>
    <mergeCell ref="A5:A6"/>
    <mergeCell ref="C5:C6"/>
    <mergeCell ref="G5:G6"/>
    <mergeCell ref="H5:H6"/>
    <mergeCell ref="B5:B6"/>
  </mergeCells>
  <pageMargins left="0.69" right="0.31" top="0.75" bottom="0.75" header="0.3" footer="0.3"/>
  <pageSetup scale="79" firstPageNumber="36" orientation="landscape" useFirstPageNumber="1" r:id="rId1"/>
  <headerFooter>
    <oddFooter>&amp;C&amp;P</oddFooter>
  </headerFooter>
  <rowBreaks count="5" manualBreakCount="5">
    <brk id="28" max="7" man="1"/>
    <brk id="50" max="7" man="1"/>
    <brk id="73" max="7" man="1"/>
    <brk id="97" max="7" man="1"/>
    <brk id="122"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70C0"/>
  </sheetPr>
  <dimension ref="A1:I132"/>
  <sheetViews>
    <sheetView zoomScaleNormal="100" workbookViewId="0">
      <selection activeCell="G5" sqref="G5:G6"/>
    </sheetView>
  </sheetViews>
  <sheetFormatPr defaultRowHeight="15"/>
  <cols>
    <col min="1" max="1" width="35.28515625" style="243" customWidth="1"/>
    <col min="2" max="2" width="27" style="243" customWidth="1"/>
    <col min="3" max="3" width="16.7109375" style="243" customWidth="1"/>
    <col min="4" max="4" width="17.5703125" style="243" customWidth="1"/>
    <col min="5" max="5" width="15.5703125" style="243" customWidth="1"/>
    <col min="6" max="6" width="19.140625" style="243" customWidth="1"/>
    <col min="7" max="7" width="18.85546875" style="243" customWidth="1"/>
  </cols>
  <sheetData>
    <row r="1" spans="1:9">
      <c r="G1" s="307" t="s">
        <v>692</v>
      </c>
    </row>
    <row r="2" spans="1:9" ht="19.5" customHeight="1">
      <c r="A2" s="1096" t="s">
        <v>690</v>
      </c>
      <c r="B2" s="1096"/>
      <c r="C2" s="1096"/>
      <c r="D2" s="1096"/>
      <c r="E2" s="1096"/>
      <c r="F2" s="1096"/>
      <c r="G2" s="1096"/>
    </row>
    <row r="3" spans="1:9" ht="18.75">
      <c r="A3" s="308" t="s">
        <v>22</v>
      </c>
      <c r="B3" s="329"/>
      <c r="C3" s="308" t="s">
        <v>506</v>
      </c>
      <c r="E3" s="350"/>
      <c r="F3" s="350"/>
    </row>
    <row r="4" spans="1:9">
      <c r="G4" s="337" t="s">
        <v>15</v>
      </c>
    </row>
    <row r="5" spans="1:9" ht="42.75" customHeight="1">
      <c r="A5" s="1090" t="s">
        <v>371</v>
      </c>
      <c r="B5" s="1090" t="s">
        <v>372</v>
      </c>
      <c r="C5" s="131" t="s">
        <v>688</v>
      </c>
      <c r="D5" s="131" t="s">
        <v>47</v>
      </c>
      <c r="E5" s="131" t="s">
        <v>601</v>
      </c>
      <c r="F5" s="1090" t="s">
        <v>691</v>
      </c>
      <c r="G5" s="1090" t="s">
        <v>498</v>
      </c>
      <c r="H5" s="126"/>
      <c r="I5" s="126"/>
    </row>
    <row r="6" spans="1:9">
      <c r="A6" s="1092"/>
      <c r="B6" s="1092"/>
      <c r="C6" s="132" t="s">
        <v>15</v>
      </c>
      <c r="D6" s="132" t="s">
        <v>15</v>
      </c>
      <c r="E6" s="132" t="s">
        <v>15</v>
      </c>
      <c r="F6" s="1092"/>
      <c r="G6" s="1092"/>
      <c r="H6" s="126"/>
      <c r="I6" s="126"/>
    </row>
    <row r="7" spans="1:9" ht="8.25" customHeight="1">
      <c r="A7" s="131"/>
      <c r="B7" s="131"/>
      <c r="C7" s="131"/>
      <c r="D7" s="131"/>
      <c r="E7" s="131"/>
      <c r="F7" s="131"/>
      <c r="G7" s="131"/>
      <c r="H7" s="126"/>
      <c r="I7" s="126"/>
    </row>
    <row r="8" spans="1:9">
      <c r="A8" s="338" t="s">
        <v>315</v>
      </c>
      <c r="B8" s="317"/>
      <c r="C8" s="317"/>
      <c r="D8" s="317"/>
      <c r="E8" s="317"/>
      <c r="F8" s="317"/>
      <c r="G8" s="317"/>
      <c r="I8" s="127"/>
    </row>
    <row r="9" spans="1:9" ht="11.25" customHeight="1">
      <c r="A9" s="338"/>
      <c r="B9" s="317"/>
      <c r="C9" s="317"/>
      <c r="D9" s="317"/>
      <c r="E9" s="317"/>
      <c r="F9" s="317"/>
      <c r="G9" s="317"/>
    </row>
    <row r="10" spans="1:9" ht="20.100000000000001" customHeight="1">
      <c r="A10" s="354" t="s">
        <v>511</v>
      </c>
      <c r="B10" s="317"/>
      <c r="C10" s="317"/>
      <c r="D10" s="317"/>
      <c r="E10" s="317"/>
      <c r="F10" s="317"/>
      <c r="G10" s="317"/>
    </row>
    <row r="11" spans="1:9" ht="30">
      <c r="A11" s="340" t="s">
        <v>574</v>
      </c>
      <c r="B11" s="317"/>
      <c r="C11" s="317"/>
      <c r="D11" s="317"/>
      <c r="E11" s="317"/>
      <c r="F11" s="317"/>
      <c r="G11" s="317"/>
    </row>
    <row r="12" spans="1:9" ht="10.5" customHeight="1">
      <c r="A12" s="340"/>
      <c r="B12" s="317"/>
      <c r="C12" s="317"/>
      <c r="D12" s="317"/>
      <c r="E12" s="317"/>
      <c r="F12" s="317"/>
      <c r="G12" s="317"/>
    </row>
    <row r="13" spans="1:9" ht="45">
      <c r="A13" s="339" t="s">
        <v>575</v>
      </c>
      <c r="B13" s="317"/>
      <c r="C13" s="317"/>
      <c r="D13" s="317"/>
      <c r="E13" s="317"/>
      <c r="F13" s="317"/>
      <c r="G13" s="317"/>
    </row>
    <row r="14" spans="1:9" ht="20.100000000000001" customHeight="1">
      <c r="A14" s="338" t="s">
        <v>23</v>
      </c>
      <c r="B14" s="317"/>
      <c r="C14" s="317"/>
      <c r="D14" s="317"/>
      <c r="E14" s="317"/>
      <c r="F14" s="317"/>
      <c r="G14" s="317"/>
    </row>
    <row r="15" spans="1:9" ht="20.100000000000001" customHeight="1">
      <c r="A15" s="340" t="s">
        <v>519</v>
      </c>
      <c r="B15" s="317"/>
      <c r="C15" s="317"/>
      <c r="D15" s="317"/>
      <c r="E15" s="317"/>
      <c r="F15" s="317"/>
      <c r="G15" s="317"/>
    </row>
    <row r="16" spans="1:9" ht="20.100000000000001" customHeight="1">
      <c r="A16" s="340" t="s">
        <v>520</v>
      </c>
      <c r="B16" s="317"/>
      <c r="C16" s="317"/>
      <c r="D16" s="317"/>
      <c r="E16" s="317"/>
      <c r="F16" s="317"/>
      <c r="G16" s="317"/>
    </row>
    <row r="17" spans="1:7" ht="20.100000000000001" customHeight="1">
      <c r="A17" s="340" t="s">
        <v>521</v>
      </c>
      <c r="B17" s="317"/>
      <c r="C17" s="317"/>
      <c r="D17" s="317"/>
      <c r="E17" s="317"/>
      <c r="F17" s="317"/>
      <c r="G17" s="317"/>
    </row>
    <row r="18" spans="1:7" ht="13.5" customHeight="1">
      <c r="A18" s="340"/>
      <c r="B18" s="317"/>
      <c r="C18" s="317"/>
      <c r="D18" s="317"/>
      <c r="E18" s="317"/>
      <c r="F18" s="317"/>
      <c r="G18" s="317"/>
    </row>
    <row r="19" spans="1:7" ht="45">
      <c r="A19" s="339" t="s">
        <v>576</v>
      </c>
      <c r="B19" s="317"/>
      <c r="C19" s="317"/>
      <c r="D19" s="317"/>
      <c r="E19" s="317"/>
      <c r="F19" s="317"/>
      <c r="G19" s="317"/>
    </row>
    <row r="20" spans="1:7" ht="20.100000000000001" customHeight="1">
      <c r="A20" s="338" t="s">
        <v>373</v>
      </c>
      <c r="B20" s="317"/>
      <c r="C20" s="317"/>
      <c r="D20" s="317"/>
      <c r="E20" s="317"/>
      <c r="F20" s="317"/>
      <c r="G20" s="317"/>
    </row>
    <row r="21" spans="1:7" ht="20.100000000000001" customHeight="1">
      <c r="A21" s="341" t="s">
        <v>522</v>
      </c>
      <c r="B21" s="317"/>
      <c r="C21" s="317"/>
      <c r="D21" s="317"/>
      <c r="E21" s="317"/>
      <c r="F21" s="317"/>
      <c r="G21" s="317"/>
    </row>
    <row r="22" spans="1:7" ht="20.100000000000001" customHeight="1">
      <c r="A22" s="341" t="s">
        <v>523</v>
      </c>
      <c r="B22" s="317"/>
      <c r="C22" s="317"/>
      <c r="D22" s="317"/>
      <c r="E22" s="317"/>
      <c r="F22" s="317"/>
      <c r="G22" s="317"/>
    </row>
    <row r="23" spans="1:7" ht="20.100000000000001" customHeight="1">
      <c r="A23" s="358" t="s">
        <v>577</v>
      </c>
      <c r="B23" s="317"/>
      <c r="C23" s="317"/>
      <c r="D23" s="317"/>
      <c r="E23" s="317"/>
      <c r="F23" s="317"/>
      <c r="G23" s="317"/>
    </row>
    <row r="24" spans="1:7" ht="20.100000000000001" customHeight="1">
      <c r="A24" s="574" t="s">
        <v>374</v>
      </c>
      <c r="B24" s="317"/>
      <c r="C24" s="317"/>
      <c r="D24" s="317"/>
      <c r="E24" s="317"/>
      <c r="F24" s="317"/>
      <c r="G24" s="317"/>
    </row>
    <row r="25" spans="1:7" ht="20.100000000000001" customHeight="1">
      <c r="A25" s="341" t="s">
        <v>524</v>
      </c>
      <c r="B25" s="317"/>
      <c r="C25" s="317"/>
      <c r="D25" s="317"/>
      <c r="E25" s="317"/>
      <c r="F25" s="317"/>
      <c r="G25" s="317"/>
    </row>
    <row r="26" spans="1:7" ht="20.100000000000001" customHeight="1">
      <c r="A26" s="344" t="s">
        <v>525</v>
      </c>
      <c r="B26" s="317"/>
      <c r="C26" s="317"/>
      <c r="D26" s="317"/>
      <c r="E26" s="317"/>
      <c r="F26" s="317"/>
      <c r="G26" s="317"/>
    </row>
    <row r="27" spans="1:7" ht="20.100000000000001" customHeight="1">
      <c r="A27" s="344" t="s">
        <v>526</v>
      </c>
      <c r="B27" s="317"/>
      <c r="C27" s="317"/>
      <c r="D27" s="317"/>
      <c r="E27" s="317"/>
      <c r="F27" s="317"/>
      <c r="G27" s="317"/>
    </row>
    <row r="28" spans="1:7" ht="20.100000000000001" customHeight="1">
      <c r="A28" s="318" t="s">
        <v>527</v>
      </c>
      <c r="B28" s="586"/>
      <c r="C28" s="586"/>
      <c r="D28" s="586"/>
      <c r="E28" s="586"/>
      <c r="F28" s="586"/>
      <c r="G28" s="586"/>
    </row>
    <row r="29" spans="1:7" ht="20.100000000000001" customHeight="1">
      <c r="A29" s="340" t="s">
        <v>528</v>
      </c>
      <c r="B29" s="317"/>
      <c r="C29" s="317"/>
      <c r="D29" s="317"/>
      <c r="E29" s="317"/>
      <c r="F29" s="317"/>
      <c r="G29" s="317"/>
    </row>
    <row r="30" spans="1:7" ht="20.100000000000001" customHeight="1">
      <c r="A30" s="339" t="s">
        <v>578</v>
      </c>
      <c r="B30" s="317"/>
      <c r="C30" s="317"/>
      <c r="D30" s="317"/>
      <c r="E30" s="317"/>
      <c r="F30" s="317"/>
      <c r="G30" s="317"/>
    </row>
    <row r="31" spans="1:7" ht="20.100000000000001" customHeight="1">
      <c r="A31" s="338" t="s">
        <v>376</v>
      </c>
      <c r="B31" s="317"/>
      <c r="C31" s="317"/>
      <c r="D31" s="317"/>
      <c r="E31" s="317"/>
      <c r="F31" s="317"/>
      <c r="G31" s="317"/>
    </row>
    <row r="32" spans="1:7" ht="20.100000000000001" customHeight="1">
      <c r="A32" s="340" t="s">
        <v>529</v>
      </c>
      <c r="B32" s="317"/>
      <c r="C32" s="317"/>
      <c r="D32" s="317"/>
      <c r="E32" s="317"/>
      <c r="F32" s="317"/>
      <c r="G32" s="317"/>
    </row>
    <row r="33" spans="1:7" ht="20.100000000000001" customHeight="1">
      <c r="A33" s="340" t="s">
        <v>530</v>
      </c>
      <c r="B33" s="317"/>
      <c r="C33" s="317"/>
      <c r="D33" s="317"/>
      <c r="E33" s="317"/>
      <c r="F33" s="317"/>
      <c r="G33" s="317"/>
    </row>
    <row r="34" spans="1:7" ht="20.100000000000001" customHeight="1">
      <c r="A34" s="340" t="s">
        <v>531</v>
      </c>
      <c r="B34" s="317"/>
      <c r="C34" s="317"/>
      <c r="D34" s="317"/>
      <c r="E34" s="317"/>
      <c r="F34" s="317"/>
      <c r="G34" s="317"/>
    </row>
    <row r="35" spans="1:7" ht="20.100000000000001" customHeight="1">
      <c r="A35" s="339" t="s">
        <v>579</v>
      </c>
      <c r="B35" s="317"/>
      <c r="C35" s="317"/>
      <c r="D35" s="317"/>
      <c r="E35" s="317"/>
      <c r="F35" s="317"/>
      <c r="G35" s="317"/>
    </row>
    <row r="36" spans="1:7" ht="20.100000000000001" customHeight="1">
      <c r="A36" s="338" t="s">
        <v>377</v>
      </c>
      <c r="B36" s="317"/>
      <c r="C36" s="317"/>
      <c r="D36" s="317"/>
      <c r="E36" s="317"/>
      <c r="F36" s="317"/>
      <c r="G36" s="317"/>
    </row>
    <row r="37" spans="1:7" ht="20.100000000000001" customHeight="1">
      <c r="A37" s="340" t="s">
        <v>532</v>
      </c>
      <c r="B37" s="317"/>
      <c r="C37" s="317"/>
      <c r="D37" s="317"/>
      <c r="E37" s="317"/>
      <c r="F37" s="317"/>
      <c r="G37" s="317"/>
    </row>
    <row r="38" spans="1:7" ht="20.100000000000001" customHeight="1">
      <c r="A38" s="340" t="s">
        <v>533</v>
      </c>
      <c r="B38" s="317"/>
      <c r="C38" s="317"/>
      <c r="D38" s="317"/>
      <c r="E38" s="317"/>
      <c r="F38" s="317"/>
      <c r="G38" s="317"/>
    </row>
    <row r="39" spans="1:7">
      <c r="A39" s="340" t="s">
        <v>534</v>
      </c>
      <c r="B39" s="317"/>
      <c r="C39" s="317"/>
      <c r="D39" s="317"/>
      <c r="E39" s="317"/>
      <c r="F39" s="317"/>
      <c r="G39" s="317"/>
    </row>
    <row r="40" spans="1:7" ht="30">
      <c r="A40" s="340" t="s">
        <v>657</v>
      </c>
      <c r="B40" s="317"/>
      <c r="C40" s="317"/>
      <c r="D40" s="317"/>
      <c r="E40" s="317"/>
      <c r="F40" s="317"/>
      <c r="G40" s="317"/>
    </row>
    <row r="41" spans="1:7" ht="20.100000000000001" customHeight="1">
      <c r="A41" s="340" t="s">
        <v>536</v>
      </c>
      <c r="B41" s="317"/>
      <c r="C41" s="317"/>
      <c r="D41" s="317"/>
      <c r="E41" s="317"/>
      <c r="F41" s="317"/>
      <c r="G41" s="317"/>
    </row>
    <row r="42" spans="1:7">
      <c r="A42" s="340" t="s">
        <v>655</v>
      </c>
      <c r="B42" s="317"/>
      <c r="C42" s="317"/>
      <c r="D42" s="317"/>
      <c r="E42" s="317"/>
      <c r="F42" s="317"/>
      <c r="G42" s="317"/>
    </row>
    <row r="43" spans="1:7" ht="30">
      <c r="A43" s="345" t="s">
        <v>658</v>
      </c>
      <c r="B43" s="317"/>
      <c r="C43" s="317"/>
      <c r="D43" s="317"/>
      <c r="E43" s="317"/>
      <c r="F43" s="317"/>
      <c r="G43" s="317"/>
    </row>
    <row r="44" spans="1:7" ht="45">
      <c r="A44" s="345" t="s">
        <v>725</v>
      </c>
      <c r="B44" s="317"/>
      <c r="C44" s="317"/>
      <c r="D44" s="317"/>
      <c r="E44" s="317"/>
      <c r="F44" s="317"/>
      <c r="G44" s="317"/>
    </row>
    <row r="45" spans="1:7">
      <c r="A45" s="345" t="s">
        <v>719</v>
      </c>
      <c r="B45" s="317"/>
      <c r="C45" s="317"/>
      <c r="D45" s="317"/>
      <c r="E45" s="317"/>
      <c r="F45" s="317"/>
      <c r="G45" s="317"/>
    </row>
    <row r="46" spans="1:7" ht="20.100000000000001" customHeight="1">
      <c r="A46" s="339" t="s">
        <v>580</v>
      </c>
      <c r="B46" s="317"/>
      <c r="C46" s="317"/>
      <c r="D46" s="317"/>
      <c r="E46" s="317"/>
      <c r="F46" s="317"/>
      <c r="G46" s="317"/>
    </row>
    <row r="47" spans="1:7" ht="30">
      <c r="A47" s="339" t="s">
        <v>581</v>
      </c>
      <c r="B47" s="317"/>
      <c r="C47" s="317"/>
      <c r="D47" s="317"/>
      <c r="E47" s="317"/>
      <c r="F47" s="317"/>
      <c r="G47" s="317"/>
    </row>
    <row r="48" spans="1:7" ht="20.100000000000001" customHeight="1">
      <c r="A48" s="357"/>
      <c r="B48" s="586"/>
      <c r="C48" s="586"/>
      <c r="D48" s="586"/>
      <c r="E48" s="586"/>
      <c r="F48" s="586"/>
      <c r="G48" s="586"/>
    </row>
    <row r="49" spans="1:7" ht="45">
      <c r="A49" s="598" t="s">
        <v>582</v>
      </c>
      <c r="B49" s="587"/>
      <c r="C49" s="317"/>
      <c r="D49" s="317"/>
      <c r="E49" s="317"/>
      <c r="F49" s="317"/>
      <c r="G49" s="317"/>
    </row>
    <row r="50" spans="1:7" ht="20.100000000000001" customHeight="1">
      <c r="A50" s="339" t="s">
        <v>378</v>
      </c>
      <c r="B50" s="317"/>
      <c r="C50" s="317"/>
      <c r="D50" s="317"/>
      <c r="E50" s="317"/>
      <c r="F50" s="317"/>
      <c r="G50" s="317"/>
    </row>
    <row r="51" spans="1:7" ht="20.100000000000001" customHeight="1">
      <c r="A51" s="340" t="s">
        <v>537</v>
      </c>
      <c r="B51" s="317"/>
      <c r="C51" s="317"/>
      <c r="D51" s="317"/>
      <c r="E51" s="317"/>
      <c r="F51" s="317"/>
      <c r="G51" s="317"/>
    </row>
    <row r="52" spans="1:7" ht="20.100000000000001" customHeight="1">
      <c r="A52" s="340" t="s">
        <v>538</v>
      </c>
      <c r="B52" s="317"/>
      <c r="C52" s="317"/>
      <c r="D52" s="317"/>
      <c r="E52" s="317"/>
      <c r="F52" s="317"/>
      <c r="G52" s="317"/>
    </row>
    <row r="53" spans="1:7" ht="20.100000000000001" customHeight="1">
      <c r="A53" s="340" t="s">
        <v>539</v>
      </c>
      <c r="B53" s="317"/>
      <c r="C53" s="317"/>
      <c r="D53" s="317"/>
      <c r="E53" s="317"/>
      <c r="F53" s="317"/>
      <c r="G53" s="317"/>
    </row>
    <row r="54" spans="1:7" ht="15.75" customHeight="1">
      <c r="A54" s="340" t="s">
        <v>540</v>
      </c>
      <c r="B54" s="317"/>
      <c r="C54" s="317"/>
      <c r="D54" s="317"/>
      <c r="E54" s="317"/>
      <c r="F54" s="317"/>
      <c r="G54" s="317"/>
    </row>
    <row r="55" spans="1:7" ht="19.5" customHeight="1">
      <c r="A55" s="340" t="s">
        <v>541</v>
      </c>
      <c r="B55" s="317"/>
      <c r="C55" s="317"/>
      <c r="D55" s="317"/>
      <c r="E55" s="317"/>
      <c r="F55" s="317"/>
      <c r="G55" s="317"/>
    </row>
    <row r="56" spans="1:7" ht="30">
      <c r="A56" s="340" t="s">
        <v>659</v>
      </c>
      <c r="B56" s="587"/>
      <c r="C56" s="317"/>
      <c r="D56" s="317"/>
      <c r="E56" s="317"/>
      <c r="F56" s="317"/>
      <c r="G56" s="317"/>
    </row>
    <row r="57" spans="1:7" ht="20.100000000000001" customHeight="1">
      <c r="A57" s="340" t="s">
        <v>542</v>
      </c>
      <c r="B57" s="317"/>
      <c r="C57" s="317"/>
      <c r="D57" s="317"/>
      <c r="E57" s="317"/>
      <c r="F57" s="317"/>
      <c r="G57" s="317"/>
    </row>
    <row r="58" spans="1:7" ht="20.100000000000001" customHeight="1">
      <c r="A58" s="340" t="s">
        <v>543</v>
      </c>
      <c r="B58" s="317"/>
      <c r="C58" s="317"/>
      <c r="D58" s="317"/>
      <c r="E58" s="317"/>
      <c r="F58" s="317"/>
      <c r="G58" s="317"/>
    </row>
    <row r="59" spans="1:7" ht="18.75" customHeight="1">
      <c r="A59" s="340" t="s">
        <v>544</v>
      </c>
      <c r="B59" s="317"/>
      <c r="C59" s="317"/>
      <c r="D59" s="317"/>
      <c r="E59" s="317"/>
      <c r="F59" s="317"/>
      <c r="G59" s="317"/>
    </row>
    <row r="60" spans="1:7" ht="20.100000000000001" customHeight="1">
      <c r="A60" s="339" t="s">
        <v>21</v>
      </c>
      <c r="B60" s="317"/>
      <c r="C60" s="317"/>
      <c r="D60" s="317"/>
      <c r="E60" s="317"/>
      <c r="F60" s="317"/>
      <c r="G60" s="317"/>
    </row>
    <row r="61" spans="1:7" ht="30">
      <c r="A61" s="339" t="s">
        <v>656</v>
      </c>
      <c r="B61" s="317"/>
      <c r="C61" s="317"/>
      <c r="D61" s="317"/>
      <c r="E61" s="317"/>
      <c r="F61" s="317"/>
      <c r="G61" s="317"/>
    </row>
    <row r="62" spans="1:7" ht="20.100000000000001" customHeight="1">
      <c r="A62" s="340" t="s">
        <v>545</v>
      </c>
      <c r="B62" s="317"/>
      <c r="C62" s="317"/>
      <c r="D62" s="317"/>
      <c r="E62" s="317"/>
      <c r="F62" s="317"/>
      <c r="G62" s="317"/>
    </row>
    <row r="63" spans="1:7" ht="20.100000000000001" customHeight="1">
      <c r="A63" s="340" t="s">
        <v>546</v>
      </c>
      <c r="B63" s="317"/>
      <c r="C63" s="317"/>
      <c r="D63" s="317"/>
      <c r="E63" s="317"/>
      <c r="F63" s="317"/>
      <c r="G63" s="317"/>
    </row>
    <row r="64" spans="1:7" ht="30">
      <c r="A64" s="340" t="s">
        <v>726</v>
      </c>
      <c r="B64" s="317"/>
      <c r="C64" s="317"/>
      <c r="D64" s="317"/>
      <c r="E64" s="317"/>
      <c r="F64" s="317"/>
      <c r="G64" s="317"/>
    </row>
    <row r="65" spans="1:7">
      <c r="A65" s="339" t="s">
        <v>21</v>
      </c>
      <c r="B65" s="317"/>
      <c r="C65" s="317"/>
      <c r="D65" s="317"/>
      <c r="E65" s="317"/>
      <c r="F65" s="317"/>
      <c r="G65" s="317"/>
    </row>
    <row r="66" spans="1:7" ht="45">
      <c r="A66" s="339" t="s">
        <v>583</v>
      </c>
      <c r="B66" s="317"/>
      <c r="C66" s="317"/>
      <c r="D66" s="317"/>
      <c r="E66" s="317"/>
      <c r="F66" s="317"/>
      <c r="G66" s="317"/>
    </row>
    <row r="67" spans="1:7" ht="20.100000000000001" customHeight="1">
      <c r="A67" s="340" t="s">
        <v>547</v>
      </c>
      <c r="B67" s="317"/>
      <c r="C67" s="317"/>
      <c r="D67" s="317"/>
      <c r="E67" s="317"/>
      <c r="F67" s="317"/>
      <c r="G67" s="317"/>
    </row>
    <row r="68" spans="1:7" ht="20.100000000000001" customHeight="1">
      <c r="A68" s="318" t="s">
        <v>548</v>
      </c>
      <c r="B68" s="586"/>
      <c r="C68" s="586"/>
      <c r="D68" s="586"/>
      <c r="E68" s="586"/>
      <c r="F68" s="586"/>
      <c r="G68" s="586"/>
    </row>
    <row r="69" spans="1:7" ht="30">
      <c r="A69" s="340" t="s">
        <v>727</v>
      </c>
      <c r="B69" s="317"/>
      <c r="C69" s="317"/>
      <c r="D69" s="317"/>
      <c r="E69" s="317"/>
      <c r="F69" s="317"/>
      <c r="G69" s="317"/>
    </row>
    <row r="70" spans="1:7" ht="20.100000000000001" customHeight="1">
      <c r="A70" s="339" t="s">
        <v>21</v>
      </c>
      <c r="B70" s="317"/>
      <c r="C70" s="317"/>
      <c r="D70" s="317"/>
      <c r="E70" s="317"/>
      <c r="F70" s="317"/>
      <c r="G70" s="317"/>
    </row>
    <row r="71" spans="1:7">
      <c r="A71" s="354" t="s">
        <v>511</v>
      </c>
      <c r="B71" s="317"/>
      <c r="C71" s="317"/>
      <c r="D71" s="317"/>
      <c r="E71" s="317"/>
      <c r="F71" s="317"/>
      <c r="G71" s="317"/>
    </row>
    <row r="72" spans="1:7" ht="30">
      <c r="A72" s="339" t="s">
        <v>584</v>
      </c>
      <c r="B72" s="587"/>
      <c r="C72" s="317"/>
      <c r="D72" s="317"/>
      <c r="E72" s="317"/>
      <c r="F72" s="317"/>
      <c r="G72" s="317"/>
    </row>
    <row r="73" spans="1:7" ht="11.25" customHeight="1">
      <c r="A73" s="340"/>
      <c r="B73" s="317"/>
      <c r="C73" s="317"/>
      <c r="D73" s="317"/>
      <c r="E73" s="317"/>
      <c r="F73" s="317"/>
      <c r="G73" s="317"/>
    </row>
    <row r="74" spans="1:7" ht="20.100000000000001" customHeight="1">
      <c r="A74" s="338" t="s">
        <v>321</v>
      </c>
      <c r="B74" s="317"/>
      <c r="C74" s="317"/>
      <c r="D74" s="317"/>
      <c r="E74" s="317"/>
      <c r="F74" s="317"/>
      <c r="G74" s="317"/>
    </row>
    <row r="75" spans="1:7" ht="20.100000000000001" customHeight="1">
      <c r="A75" s="340"/>
      <c r="B75" s="317"/>
      <c r="C75" s="317"/>
      <c r="D75" s="317"/>
      <c r="E75" s="317"/>
      <c r="F75" s="317"/>
      <c r="G75" s="317"/>
    </row>
    <row r="76" spans="1:7">
      <c r="A76" s="354" t="s">
        <v>511</v>
      </c>
      <c r="B76" s="317"/>
      <c r="C76" s="317"/>
      <c r="D76" s="317"/>
      <c r="E76" s="317"/>
      <c r="F76" s="317"/>
      <c r="G76" s="317"/>
    </row>
    <row r="77" spans="1:7">
      <c r="A77" s="354"/>
      <c r="B77" s="317"/>
      <c r="C77" s="317"/>
      <c r="D77" s="317"/>
      <c r="E77" s="317"/>
      <c r="F77" s="317"/>
      <c r="G77" s="317"/>
    </row>
    <row r="78" spans="1:7" ht="32.25" customHeight="1">
      <c r="A78" s="358" t="s">
        <v>585</v>
      </c>
      <c r="B78" s="317"/>
      <c r="C78" s="317"/>
      <c r="D78" s="317"/>
      <c r="E78" s="317"/>
      <c r="F78" s="317"/>
      <c r="G78" s="317"/>
    </row>
    <row r="79" spans="1:7" ht="30">
      <c r="A79" s="339" t="s">
        <v>586</v>
      </c>
      <c r="B79" s="317"/>
      <c r="C79" s="317"/>
      <c r="D79" s="317"/>
      <c r="E79" s="317"/>
      <c r="F79" s="317"/>
      <c r="G79" s="317"/>
    </row>
    <row r="80" spans="1:7" ht="20.100000000000001" customHeight="1">
      <c r="A80" s="340" t="s">
        <v>550</v>
      </c>
      <c r="B80" s="579"/>
      <c r="C80" s="317"/>
      <c r="D80" s="317"/>
      <c r="E80" s="317"/>
      <c r="F80" s="317"/>
      <c r="G80" s="317"/>
    </row>
    <row r="81" spans="1:7" ht="20.100000000000001" customHeight="1">
      <c r="A81" s="340" t="s">
        <v>551</v>
      </c>
      <c r="B81" s="587"/>
      <c r="C81" s="317"/>
      <c r="D81" s="317"/>
      <c r="E81" s="317"/>
      <c r="F81" s="317"/>
      <c r="G81" s="317"/>
    </row>
    <row r="82" spans="1:7" ht="20.100000000000001" customHeight="1">
      <c r="A82" s="340" t="s">
        <v>552</v>
      </c>
      <c r="B82" s="317"/>
      <c r="C82" s="317"/>
      <c r="D82" s="317"/>
      <c r="E82" s="317"/>
      <c r="F82" s="317"/>
      <c r="G82" s="317"/>
    </row>
    <row r="83" spans="1:7">
      <c r="A83" s="339" t="s">
        <v>553</v>
      </c>
      <c r="B83" s="317"/>
      <c r="C83" s="317"/>
      <c r="D83" s="317"/>
      <c r="E83" s="317"/>
      <c r="F83" s="317"/>
      <c r="G83" s="317"/>
    </row>
    <row r="84" spans="1:7" ht="12.75" customHeight="1">
      <c r="A84" s="339"/>
      <c r="B84" s="317"/>
      <c r="C84" s="317"/>
      <c r="D84" s="317"/>
      <c r="E84" s="317"/>
      <c r="F84" s="317"/>
      <c r="G84" s="317"/>
    </row>
    <row r="85" spans="1:7" ht="30">
      <c r="A85" s="339" t="s">
        <v>587</v>
      </c>
      <c r="B85" s="317"/>
      <c r="C85" s="317"/>
      <c r="D85" s="317"/>
      <c r="E85" s="317"/>
      <c r="F85" s="317"/>
      <c r="G85" s="317"/>
    </row>
    <row r="86" spans="1:7" ht="20.100000000000001" customHeight="1">
      <c r="A86" s="340" t="s">
        <v>555</v>
      </c>
      <c r="B86" s="317"/>
      <c r="C86" s="317"/>
      <c r="D86" s="317"/>
      <c r="E86" s="317"/>
      <c r="F86" s="317"/>
      <c r="G86" s="317"/>
    </row>
    <row r="87" spans="1:7" ht="20.100000000000001" customHeight="1">
      <c r="A87" s="340" t="s">
        <v>556</v>
      </c>
      <c r="B87" s="317"/>
      <c r="C87" s="317"/>
      <c r="D87" s="317"/>
      <c r="E87" s="317"/>
      <c r="F87" s="317"/>
      <c r="G87" s="317"/>
    </row>
    <row r="88" spans="1:7">
      <c r="A88" s="340" t="s">
        <v>557</v>
      </c>
      <c r="B88" s="317"/>
      <c r="C88" s="317"/>
      <c r="D88" s="317"/>
      <c r="E88" s="317"/>
      <c r="F88" s="317"/>
      <c r="G88" s="317"/>
    </row>
    <row r="89" spans="1:7">
      <c r="A89" s="340" t="s">
        <v>558</v>
      </c>
      <c r="B89" s="317"/>
      <c r="C89" s="317"/>
      <c r="D89" s="317"/>
      <c r="E89" s="317"/>
      <c r="F89" s="317"/>
      <c r="G89" s="317"/>
    </row>
    <row r="90" spans="1:7" ht="20.100000000000001" customHeight="1">
      <c r="A90" s="340" t="s">
        <v>559</v>
      </c>
      <c r="B90" s="317"/>
      <c r="C90" s="317"/>
      <c r="D90" s="317"/>
      <c r="E90" s="317"/>
      <c r="F90" s="317"/>
      <c r="G90" s="317"/>
    </row>
    <row r="91" spans="1:7" ht="20.100000000000001" customHeight="1">
      <c r="A91" s="318" t="s">
        <v>720</v>
      </c>
      <c r="B91" s="586"/>
      <c r="C91" s="586"/>
      <c r="D91" s="586"/>
      <c r="E91" s="586"/>
      <c r="F91" s="586"/>
      <c r="G91" s="586"/>
    </row>
    <row r="92" spans="1:7" ht="30">
      <c r="A92" s="340" t="s">
        <v>660</v>
      </c>
      <c r="B92" s="317"/>
      <c r="C92" s="317"/>
      <c r="D92" s="317"/>
      <c r="E92" s="317"/>
      <c r="F92" s="317"/>
      <c r="G92" s="317"/>
    </row>
    <row r="93" spans="1:7" ht="20.100000000000001" customHeight="1">
      <c r="A93" s="339" t="s">
        <v>588</v>
      </c>
      <c r="B93" s="317"/>
      <c r="C93" s="317"/>
      <c r="D93" s="317"/>
      <c r="E93" s="317"/>
      <c r="F93" s="317"/>
      <c r="G93" s="317"/>
    </row>
    <row r="94" spans="1:7" ht="20.100000000000001" customHeight="1">
      <c r="A94" s="340"/>
      <c r="B94" s="317"/>
      <c r="C94" s="317"/>
      <c r="D94" s="317"/>
      <c r="E94" s="317"/>
      <c r="F94" s="317"/>
      <c r="G94" s="317"/>
    </row>
    <row r="95" spans="1:7" ht="20.100000000000001" customHeight="1">
      <c r="A95" s="339" t="s">
        <v>589</v>
      </c>
      <c r="B95" s="317"/>
      <c r="C95" s="317"/>
      <c r="D95" s="317"/>
      <c r="E95" s="317"/>
      <c r="F95" s="317"/>
      <c r="G95" s="317"/>
    </row>
    <row r="96" spans="1:7" ht="20.100000000000001" customHeight="1">
      <c r="A96" s="340" t="s">
        <v>560</v>
      </c>
      <c r="B96" s="317"/>
      <c r="C96" s="317"/>
      <c r="D96" s="317"/>
      <c r="E96" s="317"/>
      <c r="F96" s="317"/>
      <c r="G96" s="317"/>
    </row>
    <row r="97" spans="1:7" ht="20.100000000000001" customHeight="1">
      <c r="A97" s="340" t="s">
        <v>561</v>
      </c>
      <c r="B97" s="317"/>
      <c r="C97" s="317"/>
      <c r="D97" s="317"/>
      <c r="E97" s="317"/>
      <c r="F97" s="317"/>
      <c r="G97" s="317"/>
    </row>
    <row r="98" spans="1:7" ht="20.100000000000001" customHeight="1">
      <c r="A98" s="340" t="s">
        <v>562</v>
      </c>
      <c r="B98" s="317"/>
      <c r="C98" s="317"/>
      <c r="D98" s="317"/>
      <c r="E98" s="317"/>
      <c r="F98" s="317"/>
      <c r="G98" s="317"/>
    </row>
    <row r="99" spans="1:7" ht="20.100000000000001" customHeight="1">
      <c r="A99" s="340" t="s">
        <v>563</v>
      </c>
      <c r="B99" s="317"/>
      <c r="C99" s="317"/>
      <c r="D99" s="317"/>
      <c r="E99" s="317"/>
      <c r="F99" s="317"/>
      <c r="G99" s="317"/>
    </row>
    <row r="100" spans="1:7" ht="30">
      <c r="A100" s="340" t="s">
        <v>728</v>
      </c>
      <c r="B100" s="317"/>
      <c r="C100" s="317"/>
      <c r="D100" s="317"/>
      <c r="E100" s="317"/>
      <c r="F100" s="317"/>
      <c r="G100" s="317"/>
    </row>
    <row r="101" spans="1:7">
      <c r="A101" s="339" t="s">
        <v>579</v>
      </c>
      <c r="B101" s="317"/>
      <c r="C101" s="317"/>
      <c r="D101" s="317"/>
      <c r="E101" s="317"/>
      <c r="F101" s="317"/>
      <c r="G101" s="317"/>
    </row>
    <row r="102" spans="1:7" ht="13.5" customHeight="1">
      <c r="A102" s="340"/>
      <c r="B102" s="317"/>
      <c r="C102" s="317"/>
      <c r="D102" s="317"/>
      <c r="E102" s="317"/>
      <c r="F102" s="317"/>
      <c r="G102" s="317"/>
    </row>
    <row r="103" spans="1:7" ht="30">
      <c r="A103" s="339" t="s">
        <v>590</v>
      </c>
      <c r="B103" s="317"/>
      <c r="C103" s="317"/>
      <c r="D103" s="317"/>
      <c r="E103" s="317"/>
      <c r="F103" s="317"/>
      <c r="G103" s="317"/>
    </row>
    <row r="104" spans="1:7" ht="20.100000000000001" customHeight="1">
      <c r="A104" s="340" t="s">
        <v>564</v>
      </c>
      <c r="B104" s="587"/>
      <c r="C104" s="317"/>
      <c r="D104" s="317"/>
      <c r="E104" s="317"/>
      <c r="F104" s="317"/>
      <c r="G104" s="317"/>
    </row>
    <row r="105" spans="1:7">
      <c r="A105" s="340" t="s">
        <v>565</v>
      </c>
      <c r="B105" s="587"/>
      <c r="C105" s="317"/>
      <c r="D105" s="317"/>
      <c r="E105" s="317"/>
      <c r="F105" s="317"/>
      <c r="G105" s="317"/>
    </row>
    <row r="106" spans="1:7">
      <c r="A106" s="339" t="s">
        <v>591</v>
      </c>
      <c r="B106" s="587"/>
      <c r="C106" s="317"/>
      <c r="D106" s="317"/>
      <c r="E106" s="317"/>
      <c r="F106" s="317"/>
      <c r="G106" s="317"/>
    </row>
    <row r="107" spans="1:7" ht="20.100000000000001" customHeight="1">
      <c r="A107" s="340"/>
      <c r="B107" s="317"/>
      <c r="C107" s="317"/>
      <c r="D107" s="317"/>
      <c r="E107" s="317"/>
      <c r="F107" s="317"/>
      <c r="G107" s="317"/>
    </row>
    <row r="108" spans="1:7" ht="20.100000000000001" customHeight="1">
      <c r="A108" s="339" t="s">
        <v>592</v>
      </c>
      <c r="B108" s="317"/>
      <c r="C108" s="317"/>
      <c r="D108" s="317"/>
      <c r="E108" s="317"/>
      <c r="F108" s="317"/>
      <c r="G108" s="317"/>
    </row>
    <row r="109" spans="1:7" ht="20.100000000000001" customHeight="1">
      <c r="A109" s="340" t="s">
        <v>566</v>
      </c>
      <c r="B109" s="317"/>
      <c r="C109" s="317"/>
      <c r="D109" s="317"/>
      <c r="E109" s="317"/>
      <c r="F109" s="317"/>
      <c r="G109" s="317"/>
    </row>
    <row r="110" spans="1:7">
      <c r="A110" s="339" t="s">
        <v>593</v>
      </c>
      <c r="B110" s="317"/>
      <c r="C110" s="317"/>
      <c r="D110" s="317"/>
      <c r="E110" s="317"/>
      <c r="F110" s="317"/>
      <c r="G110" s="317"/>
    </row>
    <row r="111" spans="1:7" ht="20.100000000000001" customHeight="1">
      <c r="A111" s="340"/>
      <c r="B111" s="317"/>
      <c r="C111" s="317"/>
      <c r="D111" s="317"/>
      <c r="E111" s="317"/>
      <c r="F111" s="317"/>
      <c r="G111" s="317"/>
    </row>
    <row r="112" spans="1:7" ht="20.100000000000001" customHeight="1">
      <c r="A112" s="339" t="s">
        <v>594</v>
      </c>
      <c r="B112" s="317"/>
      <c r="C112" s="317"/>
      <c r="D112" s="317"/>
      <c r="E112" s="317"/>
      <c r="F112" s="317"/>
      <c r="G112" s="317"/>
    </row>
    <row r="113" spans="1:7" ht="20.100000000000001" customHeight="1">
      <c r="A113" s="340" t="s">
        <v>567</v>
      </c>
      <c r="B113" s="317"/>
      <c r="C113" s="317"/>
      <c r="D113" s="317"/>
      <c r="E113" s="317"/>
      <c r="F113" s="317"/>
      <c r="G113" s="317"/>
    </row>
    <row r="114" spans="1:7" ht="20.100000000000001" customHeight="1">
      <c r="A114" s="340" t="s">
        <v>568</v>
      </c>
      <c r="B114" s="317"/>
      <c r="C114" s="317"/>
      <c r="D114" s="317"/>
      <c r="E114" s="317"/>
      <c r="F114" s="317"/>
      <c r="G114" s="317"/>
    </row>
    <row r="115" spans="1:7" ht="20.100000000000001" customHeight="1">
      <c r="A115" s="318" t="s">
        <v>569</v>
      </c>
      <c r="B115" s="586"/>
      <c r="C115" s="586"/>
      <c r="D115" s="586"/>
      <c r="E115" s="586"/>
      <c r="F115" s="586"/>
      <c r="G115" s="586"/>
    </row>
    <row r="116" spans="1:7" ht="20.100000000000001" customHeight="1">
      <c r="A116" s="340" t="s">
        <v>570</v>
      </c>
      <c r="B116" s="317"/>
      <c r="C116" s="317"/>
      <c r="D116" s="317"/>
      <c r="E116" s="317"/>
      <c r="F116" s="317"/>
      <c r="G116" s="317"/>
    </row>
    <row r="117" spans="1:7" ht="20.100000000000001" customHeight="1">
      <c r="A117" s="340" t="s">
        <v>721</v>
      </c>
      <c r="B117" s="317"/>
      <c r="C117" s="317"/>
      <c r="D117" s="317"/>
      <c r="E117" s="317"/>
      <c r="F117" s="317"/>
      <c r="G117" s="317"/>
    </row>
    <row r="118" spans="1:7" ht="20.100000000000001" customHeight="1">
      <c r="A118" s="340" t="s">
        <v>722</v>
      </c>
      <c r="B118" s="317"/>
      <c r="C118" s="317"/>
      <c r="D118" s="317"/>
      <c r="E118" s="317"/>
      <c r="F118" s="317"/>
      <c r="G118" s="317"/>
    </row>
    <row r="119" spans="1:7" ht="20.100000000000001" customHeight="1">
      <c r="A119" s="340" t="s">
        <v>723</v>
      </c>
      <c r="B119" s="317"/>
      <c r="C119" s="317"/>
      <c r="D119" s="317"/>
      <c r="E119" s="317"/>
      <c r="F119" s="317"/>
      <c r="G119" s="317"/>
    </row>
    <row r="120" spans="1:7" ht="20.100000000000001" customHeight="1">
      <c r="A120" s="340" t="s">
        <v>724</v>
      </c>
      <c r="B120" s="317"/>
      <c r="C120" s="317"/>
      <c r="D120" s="317"/>
      <c r="E120" s="317"/>
      <c r="F120" s="317"/>
      <c r="G120" s="317"/>
    </row>
    <row r="121" spans="1:7" ht="20.100000000000001" customHeight="1">
      <c r="A121" s="339" t="s">
        <v>595</v>
      </c>
      <c r="B121" s="317"/>
      <c r="C121" s="317"/>
      <c r="D121" s="317"/>
      <c r="E121" s="317"/>
      <c r="F121" s="317"/>
      <c r="G121" s="317"/>
    </row>
    <row r="122" spans="1:7">
      <c r="A122" s="340"/>
      <c r="B122" s="317"/>
      <c r="C122" s="317"/>
      <c r="D122" s="317"/>
      <c r="E122" s="317"/>
      <c r="F122" s="317"/>
      <c r="G122" s="317"/>
    </row>
    <row r="123" spans="1:7" ht="15" customHeight="1">
      <c r="A123" s="354" t="s">
        <v>511</v>
      </c>
      <c r="B123" s="317"/>
      <c r="C123" s="317"/>
      <c r="D123" s="317"/>
      <c r="E123" s="317"/>
      <c r="F123" s="317"/>
      <c r="G123" s="317"/>
    </row>
    <row r="124" spans="1:7" ht="30">
      <c r="A124" s="339" t="s">
        <v>596</v>
      </c>
      <c r="B124" s="317"/>
      <c r="C124" s="317"/>
      <c r="D124" s="317"/>
      <c r="E124" s="317"/>
      <c r="F124" s="317"/>
      <c r="G124" s="317"/>
    </row>
    <row r="125" spans="1:7">
      <c r="A125" s="339"/>
      <c r="B125" s="317"/>
      <c r="C125" s="317"/>
      <c r="D125" s="317"/>
      <c r="E125" s="317"/>
      <c r="F125" s="317"/>
      <c r="G125" s="317"/>
    </row>
    <row r="126" spans="1:7">
      <c r="A126" s="339" t="s">
        <v>600</v>
      </c>
      <c r="B126" s="317"/>
      <c r="C126" s="317"/>
      <c r="D126" s="317"/>
      <c r="E126" s="317"/>
      <c r="F126" s="317"/>
      <c r="G126" s="317"/>
    </row>
    <row r="127" spans="1:7">
      <c r="A127" s="586"/>
      <c r="B127" s="586"/>
      <c r="C127" s="586"/>
      <c r="D127" s="586"/>
      <c r="E127" s="586"/>
      <c r="F127" s="586"/>
      <c r="G127" s="586"/>
    </row>
    <row r="128" spans="1:7">
      <c r="A128" s="322"/>
      <c r="B128" s="322"/>
      <c r="C128" s="322"/>
    </row>
    <row r="129" spans="1:7" ht="15.75">
      <c r="A129" s="322"/>
      <c r="B129" s="322"/>
      <c r="C129" s="322"/>
      <c r="D129" s="67" t="s">
        <v>667</v>
      </c>
      <c r="E129" s="366"/>
      <c r="F129" s="366"/>
      <c r="G129" s="366"/>
    </row>
    <row r="130" spans="1:7" ht="15.75">
      <c r="D130" s="154" t="s">
        <v>505</v>
      </c>
      <c r="E130" s="367"/>
      <c r="F130" s="367"/>
      <c r="G130" s="367"/>
    </row>
    <row r="131" spans="1:7" ht="15.75">
      <c r="D131" s="304" t="s">
        <v>515</v>
      </c>
    </row>
    <row r="132" spans="1:7" ht="15.75">
      <c r="D132" s="188" t="s">
        <v>20</v>
      </c>
    </row>
  </sheetData>
  <mergeCells count="5">
    <mergeCell ref="A2:G2"/>
    <mergeCell ref="A5:A6"/>
    <mergeCell ref="B5:B6"/>
    <mergeCell ref="F5:F6"/>
    <mergeCell ref="G5:G6"/>
  </mergeCells>
  <pageMargins left="0.49" right="0.31" top="0.75" bottom="0.75" header="0.3" footer="0.3"/>
  <pageSetup scale="85" firstPageNumber="34" orientation="landscape" useFirstPageNumber="1" r:id="rId1"/>
  <headerFooter>
    <oddFooter>&amp;C&amp;P</oddFooter>
  </headerFooter>
  <rowBreaks count="2" manualBreakCount="2">
    <brk id="28" max="6" man="1"/>
    <brk id="4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8"/>
  <sheetViews>
    <sheetView zoomScale="124" zoomScaleNormal="124" zoomScaleSheetLayoutView="100" workbookViewId="0"/>
  </sheetViews>
  <sheetFormatPr defaultRowHeight="15"/>
  <cols>
    <col min="1" max="1" width="37.7109375" style="103" customWidth="1"/>
    <col min="2" max="2" width="2.28515625" style="103" customWidth="1"/>
    <col min="3" max="3" width="12.42578125" style="103" customWidth="1"/>
    <col min="4" max="4" width="10.85546875" style="103" customWidth="1"/>
    <col min="5" max="5" width="18.7109375" style="105" customWidth="1"/>
    <col min="6" max="6" width="0.140625" style="105" customWidth="1"/>
    <col min="7" max="7" width="18.7109375" style="103" customWidth="1"/>
    <col min="8" max="8" width="22.42578125" hidden="1" customWidth="1"/>
    <col min="9" max="9" width="21.140625" hidden="1" customWidth="1"/>
    <col min="10" max="10" width="20.140625" hidden="1" customWidth="1"/>
    <col min="11" max="11" width="14.42578125" customWidth="1"/>
    <col min="259" max="259" width="58.42578125" customWidth="1"/>
    <col min="260" max="260" width="5" customWidth="1"/>
    <col min="261" max="261" width="21.85546875" customWidth="1"/>
    <col min="262" max="262" width="21.42578125" customWidth="1"/>
    <col min="263" max="265" width="0" hidden="1" customWidth="1"/>
    <col min="266" max="266" width="21.140625" customWidth="1"/>
    <col min="267" max="267" width="14.42578125" customWidth="1"/>
    <col min="515" max="515" width="58.42578125" customWidth="1"/>
    <col min="516" max="516" width="5" customWidth="1"/>
    <col min="517" max="517" width="21.85546875" customWidth="1"/>
    <col min="518" max="518" width="21.42578125" customWidth="1"/>
    <col min="519" max="521" width="0" hidden="1" customWidth="1"/>
    <col min="522" max="522" width="21.140625" customWidth="1"/>
    <col min="523" max="523" width="14.42578125" customWidth="1"/>
    <col min="771" max="771" width="58.42578125" customWidth="1"/>
    <col min="772" max="772" width="5" customWidth="1"/>
    <col min="773" max="773" width="21.85546875" customWidth="1"/>
    <col min="774" max="774" width="21.42578125" customWidth="1"/>
    <col min="775" max="777" width="0" hidden="1" customWidth="1"/>
    <col min="778" max="778" width="21.140625" customWidth="1"/>
    <col min="779" max="779" width="14.42578125" customWidth="1"/>
    <col min="1027" max="1027" width="58.42578125" customWidth="1"/>
    <col min="1028" max="1028" width="5" customWidth="1"/>
    <col min="1029" max="1029" width="21.85546875" customWidth="1"/>
    <col min="1030" max="1030" width="21.42578125" customWidth="1"/>
    <col min="1031" max="1033" width="0" hidden="1" customWidth="1"/>
    <col min="1034" max="1034" width="21.140625" customWidth="1"/>
    <col min="1035" max="1035" width="14.42578125" customWidth="1"/>
    <col min="1283" max="1283" width="58.42578125" customWidth="1"/>
    <col min="1284" max="1284" width="5" customWidth="1"/>
    <col min="1285" max="1285" width="21.85546875" customWidth="1"/>
    <col min="1286" max="1286" width="21.42578125" customWidth="1"/>
    <col min="1287" max="1289" width="0" hidden="1" customWidth="1"/>
    <col min="1290" max="1290" width="21.140625" customWidth="1"/>
    <col min="1291" max="1291" width="14.42578125" customWidth="1"/>
    <col min="1539" max="1539" width="58.42578125" customWidth="1"/>
    <col min="1540" max="1540" width="5" customWidth="1"/>
    <col min="1541" max="1541" width="21.85546875" customWidth="1"/>
    <col min="1542" max="1542" width="21.42578125" customWidth="1"/>
    <col min="1543" max="1545" width="0" hidden="1" customWidth="1"/>
    <col min="1546" max="1546" width="21.140625" customWidth="1"/>
    <col min="1547" max="1547" width="14.42578125" customWidth="1"/>
    <col min="1795" max="1795" width="58.42578125" customWidth="1"/>
    <col min="1796" max="1796" width="5" customWidth="1"/>
    <col min="1797" max="1797" width="21.85546875" customWidth="1"/>
    <col min="1798" max="1798" width="21.42578125" customWidth="1"/>
    <col min="1799" max="1801" width="0" hidden="1" customWidth="1"/>
    <col min="1802" max="1802" width="21.140625" customWidth="1"/>
    <col min="1803" max="1803" width="14.42578125" customWidth="1"/>
    <col min="2051" max="2051" width="58.42578125" customWidth="1"/>
    <col min="2052" max="2052" width="5" customWidth="1"/>
    <col min="2053" max="2053" width="21.85546875" customWidth="1"/>
    <col min="2054" max="2054" width="21.42578125" customWidth="1"/>
    <col min="2055" max="2057" width="0" hidden="1" customWidth="1"/>
    <col min="2058" max="2058" width="21.140625" customWidth="1"/>
    <col min="2059" max="2059" width="14.42578125" customWidth="1"/>
    <col min="2307" max="2307" width="58.42578125" customWidth="1"/>
    <col min="2308" max="2308" width="5" customWidth="1"/>
    <col min="2309" max="2309" width="21.85546875" customWidth="1"/>
    <col min="2310" max="2310" width="21.42578125" customWidth="1"/>
    <col min="2311" max="2313" width="0" hidden="1" customWidth="1"/>
    <col min="2314" max="2314" width="21.140625" customWidth="1"/>
    <col min="2315" max="2315" width="14.42578125" customWidth="1"/>
    <col min="2563" max="2563" width="58.42578125" customWidth="1"/>
    <col min="2564" max="2564" width="5" customWidth="1"/>
    <col min="2565" max="2565" width="21.85546875" customWidth="1"/>
    <col min="2566" max="2566" width="21.42578125" customWidth="1"/>
    <col min="2567" max="2569" width="0" hidden="1" customWidth="1"/>
    <col min="2570" max="2570" width="21.140625" customWidth="1"/>
    <col min="2571" max="2571" width="14.42578125" customWidth="1"/>
    <col min="2819" max="2819" width="58.42578125" customWidth="1"/>
    <col min="2820" max="2820" width="5" customWidth="1"/>
    <col min="2821" max="2821" width="21.85546875" customWidth="1"/>
    <col min="2822" max="2822" width="21.42578125" customWidth="1"/>
    <col min="2823" max="2825" width="0" hidden="1" customWidth="1"/>
    <col min="2826" max="2826" width="21.140625" customWidth="1"/>
    <col min="2827" max="2827" width="14.42578125" customWidth="1"/>
    <col min="3075" max="3075" width="58.42578125" customWidth="1"/>
    <col min="3076" max="3076" width="5" customWidth="1"/>
    <col min="3077" max="3077" width="21.85546875" customWidth="1"/>
    <col min="3078" max="3078" width="21.42578125" customWidth="1"/>
    <col min="3079" max="3081" width="0" hidden="1" customWidth="1"/>
    <col min="3082" max="3082" width="21.140625" customWidth="1"/>
    <col min="3083" max="3083" width="14.42578125" customWidth="1"/>
    <col min="3331" max="3331" width="58.42578125" customWidth="1"/>
    <col min="3332" max="3332" width="5" customWidth="1"/>
    <col min="3333" max="3333" width="21.85546875" customWidth="1"/>
    <col min="3334" max="3334" width="21.42578125" customWidth="1"/>
    <col min="3335" max="3337" width="0" hidden="1" customWidth="1"/>
    <col min="3338" max="3338" width="21.140625" customWidth="1"/>
    <col min="3339" max="3339" width="14.42578125" customWidth="1"/>
    <col min="3587" max="3587" width="58.42578125" customWidth="1"/>
    <col min="3588" max="3588" width="5" customWidth="1"/>
    <col min="3589" max="3589" width="21.85546875" customWidth="1"/>
    <col min="3590" max="3590" width="21.42578125" customWidth="1"/>
    <col min="3591" max="3593" width="0" hidden="1" customWidth="1"/>
    <col min="3594" max="3594" width="21.140625" customWidth="1"/>
    <col min="3595" max="3595" width="14.42578125" customWidth="1"/>
    <col min="3843" max="3843" width="58.42578125" customWidth="1"/>
    <col min="3844" max="3844" width="5" customWidth="1"/>
    <col min="3845" max="3845" width="21.85546875" customWidth="1"/>
    <col min="3846" max="3846" width="21.42578125" customWidth="1"/>
    <col min="3847" max="3849" width="0" hidden="1" customWidth="1"/>
    <col min="3850" max="3850" width="21.140625" customWidth="1"/>
    <col min="3851" max="3851" width="14.42578125" customWidth="1"/>
    <col min="4099" max="4099" width="58.42578125" customWidth="1"/>
    <col min="4100" max="4100" width="5" customWidth="1"/>
    <col min="4101" max="4101" width="21.85546875" customWidth="1"/>
    <col min="4102" max="4102" width="21.42578125" customWidth="1"/>
    <col min="4103" max="4105" width="0" hidden="1" customWidth="1"/>
    <col min="4106" max="4106" width="21.140625" customWidth="1"/>
    <col min="4107" max="4107" width="14.42578125" customWidth="1"/>
    <col min="4355" max="4355" width="58.42578125" customWidth="1"/>
    <col min="4356" max="4356" width="5" customWidth="1"/>
    <col min="4357" max="4357" width="21.85546875" customWidth="1"/>
    <col min="4358" max="4358" width="21.42578125" customWidth="1"/>
    <col min="4359" max="4361" width="0" hidden="1" customWidth="1"/>
    <col min="4362" max="4362" width="21.140625" customWidth="1"/>
    <col min="4363" max="4363" width="14.42578125" customWidth="1"/>
    <col min="4611" max="4611" width="58.42578125" customWidth="1"/>
    <col min="4612" max="4612" width="5" customWidth="1"/>
    <col min="4613" max="4613" width="21.85546875" customWidth="1"/>
    <col min="4614" max="4614" width="21.42578125" customWidth="1"/>
    <col min="4615" max="4617" width="0" hidden="1" customWidth="1"/>
    <col min="4618" max="4618" width="21.140625" customWidth="1"/>
    <col min="4619" max="4619" width="14.42578125" customWidth="1"/>
    <col min="4867" max="4867" width="58.42578125" customWidth="1"/>
    <col min="4868" max="4868" width="5" customWidth="1"/>
    <col min="4869" max="4869" width="21.85546875" customWidth="1"/>
    <col min="4870" max="4870" width="21.42578125" customWidth="1"/>
    <col min="4871" max="4873" width="0" hidden="1" customWidth="1"/>
    <col min="4874" max="4874" width="21.140625" customWidth="1"/>
    <col min="4875" max="4875" width="14.42578125" customWidth="1"/>
    <col min="5123" max="5123" width="58.42578125" customWidth="1"/>
    <col min="5124" max="5124" width="5" customWidth="1"/>
    <col min="5125" max="5125" width="21.85546875" customWidth="1"/>
    <col min="5126" max="5126" width="21.42578125" customWidth="1"/>
    <col min="5127" max="5129" width="0" hidden="1" customWidth="1"/>
    <col min="5130" max="5130" width="21.140625" customWidth="1"/>
    <col min="5131" max="5131" width="14.42578125" customWidth="1"/>
    <col min="5379" max="5379" width="58.42578125" customWidth="1"/>
    <col min="5380" max="5380" width="5" customWidth="1"/>
    <col min="5381" max="5381" width="21.85546875" customWidth="1"/>
    <col min="5382" max="5382" width="21.42578125" customWidth="1"/>
    <col min="5383" max="5385" width="0" hidden="1" customWidth="1"/>
    <col min="5386" max="5386" width="21.140625" customWidth="1"/>
    <col min="5387" max="5387" width="14.42578125" customWidth="1"/>
    <col min="5635" max="5635" width="58.42578125" customWidth="1"/>
    <col min="5636" max="5636" width="5" customWidth="1"/>
    <col min="5637" max="5637" width="21.85546875" customWidth="1"/>
    <col min="5638" max="5638" width="21.42578125" customWidth="1"/>
    <col min="5639" max="5641" width="0" hidden="1" customWidth="1"/>
    <col min="5642" max="5642" width="21.140625" customWidth="1"/>
    <col min="5643" max="5643" width="14.42578125" customWidth="1"/>
    <col min="5891" max="5891" width="58.42578125" customWidth="1"/>
    <col min="5892" max="5892" width="5" customWidth="1"/>
    <col min="5893" max="5893" width="21.85546875" customWidth="1"/>
    <col min="5894" max="5894" width="21.42578125" customWidth="1"/>
    <col min="5895" max="5897" width="0" hidden="1" customWidth="1"/>
    <col min="5898" max="5898" width="21.140625" customWidth="1"/>
    <col min="5899" max="5899" width="14.42578125" customWidth="1"/>
    <col min="6147" max="6147" width="58.42578125" customWidth="1"/>
    <col min="6148" max="6148" width="5" customWidth="1"/>
    <col min="6149" max="6149" width="21.85546875" customWidth="1"/>
    <col min="6150" max="6150" width="21.42578125" customWidth="1"/>
    <col min="6151" max="6153" width="0" hidden="1" customWidth="1"/>
    <col min="6154" max="6154" width="21.140625" customWidth="1"/>
    <col min="6155" max="6155" width="14.42578125" customWidth="1"/>
    <col min="6403" max="6403" width="58.42578125" customWidth="1"/>
    <col min="6404" max="6404" width="5" customWidth="1"/>
    <col min="6405" max="6405" width="21.85546875" customWidth="1"/>
    <col min="6406" max="6406" width="21.42578125" customWidth="1"/>
    <col min="6407" max="6409" width="0" hidden="1" customWidth="1"/>
    <col min="6410" max="6410" width="21.140625" customWidth="1"/>
    <col min="6411" max="6411" width="14.42578125" customWidth="1"/>
    <col min="6659" max="6659" width="58.42578125" customWidth="1"/>
    <col min="6660" max="6660" width="5" customWidth="1"/>
    <col min="6661" max="6661" width="21.85546875" customWidth="1"/>
    <col min="6662" max="6662" width="21.42578125" customWidth="1"/>
    <col min="6663" max="6665" width="0" hidden="1" customWidth="1"/>
    <col min="6666" max="6666" width="21.140625" customWidth="1"/>
    <col min="6667" max="6667" width="14.42578125" customWidth="1"/>
    <col min="6915" max="6915" width="58.42578125" customWidth="1"/>
    <col min="6916" max="6916" width="5" customWidth="1"/>
    <col min="6917" max="6917" width="21.85546875" customWidth="1"/>
    <col min="6918" max="6918" width="21.42578125" customWidth="1"/>
    <col min="6919" max="6921" width="0" hidden="1" customWidth="1"/>
    <col min="6922" max="6922" width="21.140625" customWidth="1"/>
    <col min="6923" max="6923" width="14.42578125" customWidth="1"/>
    <col min="7171" max="7171" width="58.42578125" customWidth="1"/>
    <col min="7172" max="7172" width="5" customWidth="1"/>
    <col min="7173" max="7173" width="21.85546875" customWidth="1"/>
    <col min="7174" max="7174" width="21.42578125" customWidth="1"/>
    <col min="7175" max="7177" width="0" hidden="1" customWidth="1"/>
    <col min="7178" max="7178" width="21.140625" customWidth="1"/>
    <col min="7179" max="7179" width="14.42578125" customWidth="1"/>
    <col min="7427" max="7427" width="58.42578125" customWidth="1"/>
    <col min="7428" max="7428" width="5" customWidth="1"/>
    <col min="7429" max="7429" width="21.85546875" customWidth="1"/>
    <col min="7430" max="7430" width="21.42578125" customWidth="1"/>
    <col min="7431" max="7433" width="0" hidden="1" customWidth="1"/>
    <col min="7434" max="7434" width="21.140625" customWidth="1"/>
    <col min="7435" max="7435" width="14.42578125" customWidth="1"/>
    <col min="7683" max="7683" width="58.42578125" customWidth="1"/>
    <col min="7684" max="7684" width="5" customWidth="1"/>
    <col min="7685" max="7685" width="21.85546875" customWidth="1"/>
    <col min="7686" max="7686" width="21.42578125" customWidth="1"/>
    <col min="7687" max="7689" width="0" hidden="1" customWidth="1"/>
    <col min="7690" max="7690" width="21.140625" customWidth="1"/>
    <col min="7691" max="7691" width="14.42578125" customWidth="1"/>
    <col min="7939" max="7939" width="58.42578125" customWidth="1"/>
    <col min="7940" max="7940" width="5" customWidth="1"/>
    <col min="7941" max="7941" width="21.85546875" customWidth="1"/>
    <col min="7942" max="7942" width="21.42578125" customWidth="1"/>
    <col min="7943" max="7945" width="0" hidden="1" customWidth="1"/>
    <col min="7946" max="7946" width="21.140625" customWidth="1"/>
    <col min="7947" max="7947" width="14.42578125" customWidth="1"/>
    <col min="8195" max="8195" width="58.42578125" customWidth="1"/>
    <col min="8196" max="8196" width="5" customWidth="1"/>
    <col min="8197" max="8197" width="21.85546875" customWidth="1"/>
    <col min="8198" max="8198" width="21.42578125" customWidth="1"/>
    <col min="8199" max="8201" width="0" hidden="1" customWidth="1"/>
    <col min="8202" max="8202" width="21.140625" customWidth="1"/>
    <col min="8203" max="8203" width="14.42578125" customWidth="1"/>
    <col min="8451" max="8451" width="58.42578125" customWidth="1"/>
    <col min="8452" max="8452" width="5" customWidth="1"/>
    <col min="8453" max="8453" width="21.85546875" customWidth="1"/>
    <col min="8454" max="8454" width="21.42578125" customWidth="1"/>
    <col min="8455" max="8457" width="0" hidden="1" customWidth="1"/>
    <col min="8458" max="8458" width="21.140625" customWidth="1"/>
    <col min="8459" max="8459" width="14.42578125" customWidth="1"/>
    <col min="8707" max="8707" width="58.42578125" customWidth="1"/>
    <col min="8708" max="8708" width="5" customWidth="1"/>
    <col min="8709" max="8709" width="21.85546875" customWidth="1"/>
    <col min="8710" max="8710" width="21.42578125" customWidth="1"/>
    <col min="8711" max="8713" width="0" hidden="1" customWidth="1"/>
    <col min="8714" max="8714" width="21.140625" customWidth="1"/>
    <col min="8715" max="8715" width="14.42578125" customWidth="1"/>
    <col min="8963" max="8963" width="58.42578125" customWidth="1"/>
    <col min="8964" max="8964" width="5" customWidth="1"/>
    <col min="8965" max="8965" width="21.85546875" customWidth="1"/>
    <col min="8966" max="8966" width="21.42578125" customWidth="1"/>
    <col min="8967" max="8969" width="0" hidden="1" customWidth="1"/>
    <col min="8970" max="8970" width="21.140625" customWidth="1"/>
    <col min="8971" max="8971" width="14.42578125" customWidth="1"/>
    <col min="9219" max="9219" width="58.42578125" customWidth="1"/>
    <col min="9220" max="9220" width="5" customWidth="1"/>
    <col min="9221" max="9221" width="21.85546875" customWidth="1"/>
    <col min="9222" max="9222" width="21.42578125" customWidth="1"/>
    <col min="9223" max="9225" width="0" hidden="1" customWidth="1"/>
    <col min="9226" max="9226" width="21.140625" customWidth="1"/>
    <col min="9227" max="9227" width="14.42578125" customWidth="1"/>
    <col min="9475" max="9475" width="58.42578125" customWidth="1"/>
    <col min="9476" max="9476" width="5" customWidth="1"/>
    <col min="9477" max="9477" width="21.85546875" customWidth="1"/>
    <col min="9478" max="9478" width="21.42578125" customWidth="1"/>
    <col min="9479" max="9481" width="0" hidden="1" customWidth="1"/>
    <col min="9482" max="9482" width="21.140625" customWidth="1"/>
    <col min="9483" max="9483" width="14.42578125" customWidth="1"/>
    <col min="9731" max="9731" width="58.42578125" customWidth="1"/>
    <col min="9732" max="9732" width="5" customWidth="1"/>
    <col min="9733" max="9733" width="21.85546875" customWidth="1"/>
    <col min="9734" max="9734" width="21.42578125" customWidth="1"/>
    <col min="9735" max="9737" width="0" hidden="1" customWidth="1"/>
    <col min="9738" max="9738" width="21.140625" customWidth="1"/>
    <col min="9739" max="9739" width="14.42578125" customWidth="1"/>
    <col min="9987" max="9987" width="58.42578125" customWidth="1"/>
    <col min="9988" max="9988" width="5" customWidth="1"/>
    <col min="9989" max="9989" width="21.85546875" customWidth="1"/>
    <col min="9990" max="9990" width="21.42578125" customWidth="1"/>
    <col min="9991" max="9993" width="0" hidden="1" customWidth="1"/>
    <col min="9994" max="9994" width="21.140625" customWidth="1"/>
    <col min="9995" max="9995" width="14.42578125" customWidth="1"/>
    <col min="10243" max="10243" width="58.42578125" customWidth="1"/>
    <col min="10244" max="10244" width="5" customWidth="1"/>
    <col min="10245" max="10245" width="21.85546875" customWidth="1"/>
    <col min="10246" max="10246" width="21.42578125" customWidth="1"/>
    <col min="10247" max="10249" width="0" hidden="1" customWidth="1"/>
    <col min="10250" max="10250" width="21.140625" customWidth="1"/>
    <col min="10251" max="10251" width="14.42578125" customWidth="1"/>
    <col min="10499" max="10499" width="58.42578125" customWidth="1"/>
    <col min="10500" max="10500" width="5" customWidth="1"/>
    <col min="10501" max="10501" width="21.85546875" customWidth="1"/>
    <col min="10502" max="10502" width="21.42578125" customWidth="1"/>
    <col min="10503" max="10505" width="0" hidden="1" customWidth="1"/>
    <col min="10506" max="10506" width="21.140625" customWidth="1"/>
    <col min="10507" max="10507" width="14.42578125" customWidth="1"/>
    <col min="10755" max="10755" width="58.42578125" customWidth="1"/>
    <col min="10756" max="10756" width="5" customWidth="1"/>
    <col min="10757" max="10757" width="21.85546875" customWidth="1"/>
    <col min="10758" max="10758" width="21.42578125" customWidth="1"/>
    <col min="10759" max="10761" width="0" hidden="1" customWidth="1"/>
    <col min="10762" max="10762" width="21.140625" customWidth="1"/>
    <col min="10763" max="10763" width="14.42578125" customWidth="1"/>
    <col min="11011" max="11011" width="58.42578125" customWidth="1"/>
    <col min="11012" max="11012" width="5" customWidth="1"/>
    <col min="11013" max="11013" width="21.85546875" customWidth="1"/>
    <col min="11014" max="11014" width="21.42578125" customWidth="1"/>
    <col min="11015" max="11017" width="0" hidden="1" customWidth="1"/>
    <col min="11018" max="11018" width="21.140625" customWidth="1"/>
    <col min="11019" max="11019" width="14.42578125" customWidth="1"/>
    <col min="11267" max="11267" width="58.42578125" customWidth="1"/>
    <col min="11268" max="11268" width="5" customWidth="1"/>
    <col min="11269" max="11269" width="21.85546875" customWidth="1"/>
    <col min="11270" max="11270" width="21.42578125" customWidth="1"/>
    <col min="11271" max="11273" width="0" hidden="1" customWidth="1"/>
    <col min="11274" max="11274" width="21.140625" customWidth="1"/>
    <col min="11275" max="11275" width="14.42578125" customWidth="1"/>
    <col min="11523" max="11523" width="58.42578125" customWidth="1"/>
    <col min="11524" max="11524" width="5" customWidth="1"/>
    <col min="11525" max="11525" width="21.85546875" customWidth="1"/>
    <col min="11526" max="11526" width="21.42578125" customWidth="1"/>
    <col min="11527" max="11529" width="0" hidden="1" customWidth="1"/>
    <col min="11530" max="11530" width="21.140625" customWidth="1"/>
    <col min="11531" max="11531" width="14.42578125" customWidth="1"/>
    <col min="11779" max="11779" width="58.42578125" customWidth="1"/>
    <col min="11780" max="11780" width="5" customWidth="1"/>
    <col min="11781" max="11781" width="21.85546875" customWidth="1"/>
    <col min="11782" max="11782" width="21.42578125" customWidth="1"/>
    <col min="11783" max="11785" width="0" hidden="1" customWidth="1"/>
    <col min="11786" max="11786" width="21.140625" customWidth="1"/>
    <col min="11787" max="11787" width="14.42578125" customWidth="1"/>
    <col min="12035" max="12035" width="58.42578125" customWidth="1"/>
    <col min="12036" max="12036" width="5" customWidth="1"/>
    <col min="12037" max="12037" width="21.85546875" customWidth="1"/>
    <col min="12038" max="12038" width="21.42578125" customWidth="1"/>
    <col min="12039" max="12041" width="0" hidden="1" customWidth="1"/>
    <col min="12042" max="12042" width="21.140625" customWidth="1"/>
    <col min="12043" max="12043" width="14.42578125" customWidth="1"/>
    <col min="12291" max="12291" width="58.42578125" customWidth="1"/>
    <col min="12292" max="12292" width="5" customWidth="1"/>
    <col min="12293" max="12293" width="21.85546875" customWidth="1"/>
    <col min="12294" max="12294" width="21.42578125" customWidth="1"/>
    <col min="12295" max="12297" width="0" hidden="1" customWidth="1"/>
    <col min="12298" max="12298" width="21.140625" customWidth="1"/>
    <col min="12299" max="12299" width="14.42578125" customWidth="1"/>
    <col min="12547" max="12547" width="58.42578125" customWidth="1"/>
    <col min="12548" max="12548" width="5" customWidth="1"/>
    <col min="12549" max="12549" width="21.85546875" customWidth="1"/>
    <col min="12550" max="12550" width="21.42578125" customWidth="1"/>
    <col min="12551" max="12553" width="0" hidden="1" customWidth="1"/>
    <col min="12554" max="12554" width="21.140625" customWidth="1"/>
    <col min="12555" max="12555" width="14.42578125" customWidth="1"/>
    <col min="12803" max="12803" width="58.42578125" customWidth="1"/>
    <col min="12804" max="12804" width="5" customWidth="1"/>
    <col min="12805" max="12805" width="21.85546875" customWidth="1"/>
    <col min="12806" max="12806" width="21.42578125" customWidth="1"/>
    <col min="12807" max="12809" width="0" hidden="1" customWidth="1"/>
    <col min="12810" max="12810" width="21.140625" customWidth="1"/>
    <col min="12811" max="12811" width="14.42578125" customWidth="1"/>
    <col min="13059" max="13059" width="58.42578125" customWidth="1"/>
    <col min="13060" max="13060" width="5" customWidth="1"/>
    <col min="13061" max="13061" width="21.85546875" customWidth="1"/>
    <col min="13062" max="13062" width="21.42578125" customWidth="1"/>
    <col min="13063" max="13065" width="0" hidden="1" customWidth="1"/>
    <col min="13066" max="13066" width="21.140625" customWidth="1"/>
    <col min="13067" max="13067" width="14.42578125" customWidth="1"/>
    <col min="13315" max="13315" width="58.42578125" customWidth="1"/>
    <col min="13316" max="13316" width="5" customWidth="1"/>
    <col min="13317" max="13317" width="21.85546875" customWidth="1"/>
    <col min="13318" max="13318" width="21.42578125" customWidth="1"/>
    <col min="13319" max="13321" width="0" hidden="1" customWidth="1"/>
    <col min="13322" max="13322" width="21.140625" customWidth="1"/>
    <col min="13323" max="13323" width="14.42578125" customWidth="1"/>
    <col min="13571" max="13571" width="58.42578125" customWidth="1"/>
    <col min="13572" max="13572" width="5" customWidth="1"/>
    <col min="13573" max="13573" width="21.85546875" customWidth="1"/>
    <col min="13574" max="13574" width="21.42578125" customWidth="1"/>
    <col min="13575" max="13577" width="0" hidden="1" customWidth="1"/>
    <col min="13578" max="13578" width="21.140625" customWidth="1"/>
    <col min="13579" max="13579" width="14.42578125" customWidth="1"/>
    <col min="13827" max="13827" width="58.42578125" customWidth="1"/>
    <col min="13828" max="13828" width="5" customWidth="1"/>
    <col min="13829" max="13829" width="21.85546875" customWidth="1"/>
    <col min="13830" max="13830" width="21.42578125" customWidth="1"/>
    <col min="13831" max="13833" width="0" hidden="1" customWidth="1"/>
    <col min="13834" max="13834" width="21.140625" customWidth="1"/>
    <col min="13835" max="13835" width="14.42578125" customWidth="1"/>
    <col min="14083" max="14083" width="58.42578125" customWidth="1"/>
    <col min="14084" max="14084" width="5" customWidth="1"/>
    <col min="14085" max="14085" width="21.85546875" customWidth="1"/>
    <col min="14086" max="14086" width="21.42578125" customWidth="1"/>
    <col min="14087" max="14089" width="0" hidden="1" customWidth="1"/>
    <col min="14090" max="14090" width="21.140625" customWidth="1"/>
    <col min="14091" max="14091" width="14.42578125" customWidth="1"/>
    <col min="14339" max="14339" width="58.42578125" customWidth="1"/>
    <col min="14340" max="14340" width="5" customWidth="1"/>
    <col min="14341" max="14341" width="21.85546875" customWidth="1"/>
    <col min="14342" max="14342" width="21.42578125" customWidth="1"/>
    <col min="14343" max="14345" width="0" hidden="1" customWidth="1"/>
    <col min="14346" max="14346" width="21.140625" customWidth="1"/>
    <col min="14347" max="14347" width="14.42578125" customWidth="1"/>
    <col min="14595" max="14595" width="58.42578125" customWidth="1"/>
    <col min="14596" max="14596" width="5" customWidth="1"/>
    <col min="14597" max="14597" width="21.85546875" customWidth="1"/>
    <col min="14598" max="14598" width="21.42578125" customWidth="1"/>
    <col min="14599" max="14601" width="0" hidden="1" customWidth="1"/>
    <col min="14602" max="14602" width="21.140625" customWidth="1"/>
    <col min="14603" max="14603" width="14.42578125" customWidth="1"/>
    <col min="14851" max="14851" width="58.42578125" customWidth="1"/>
    <col min="14852" max="14852" width="5" customWidth="1"/>
    <col min="14853" max="14853" width="21.85546875" customWidth="1"/>
    <col min="14854" max="14854" width="21.42578125" customWidth="1"/>
    <col min="14855" max="14857" width="0" hidden="1" customWidth="1"/>
    <col min="14858" max="14858" width="21.140625" customWidth="1"/>
    <col min="14859" max="14859" width="14.42578125" customWidth="1"/>
    <col min="15107" max="15107" width="58.42578125" customWidth="1"/>
    <col min="15108" max="15108" width="5" customWidth="1"/>
    <col min="15109" max="15109" width="21.85546875" customWidth="1"/>
    <col min="15110" max="15110" width="21.42578125" customWidth="1"/>
    <col min="15111" max="15113" width="0" hidden="1" customWidth="1"/>
    <col min="15114" max="15114" width="21.140625" customWidth="1"/>
    <col min="15115" max="15115" width="14.42578125" customWidth="1"/>
    <col min="15363" max="15363" width="58.42578125" customWidth="1"/>
    <col min="15364" max="15364" width="5" customWidth="1"/>
    <col min="15365" max="15365" width="21.85546875" customWidth="1"/>
    <col min="15366" max="15366" width="21.42578125" customWidth="1"/>
    <col min="15367" max="15369" width="0" hidden="1" customWidth="1"/>
    <col min="15370" max="15370" width="21.140625" customWidth="1"/>
    <col min="15371" max="15371" width="14.42578125" customWidth="1"/>
    <col min="15619" max="15619" width="58.42578125" customWidth="1"/>
    <col min="15620" max="15620" width="5" customWidth="1"/>
    <col min="15621" max="15621" width="21.85546875" customWidth="1"/>
    <col min="15622" max="15622" width="21.42578125" customWidth="1"/>
    <col min="15623" max="15625" width="0" hidden="1" customWidth="1"/>
    <col min="15626" max="15626" width="21.140625" customWidth="1"/>
    <col min="15627" max="15627" width="14.42578125" customWidth="1"/>
    <col min="15875" max="15875" width="58.42578125" customWidth="1"/>
    <col min="15876" max="15876" width="5" customWidth="1"/>
    <col min="15877" max="15877" width="21.85546875" customWidth="1"/>
    <col min="15878" max="15878" width="21.42578125" customWidth="1"/>
    <col min="15879" max="15881" width="0" hidden="1" customWidth="1"/>
    <col min="15882" max="15882" width="21.140625" customWidth="1"/>
    <col min="15883" max="15883" width="14.42578125" customWidth="1"/>
    <col min="16131" max="16131" width="58.42578125" customWidth="1"/>
    <col min="16132" max="16132" width="5" customWidth="1"/>
    <col min="16133" max="16133" width="21.85546875" customWidth="1"/>
    <col min="16134" max="16134" width="21.42578125" customWidth="1"/>
    <col min="16135" max="16137" width="0" hidden="1" customWidth="1"/>
    <col min="16138" max="16138" width="21.140625" customWidth="1"/>
    <col min="16139" max="16139" width="14.42578125" customWidth="1"/>
  </cols>
  <sheetData>
    <row r="1" spans="1:9" ht="22.5" customHeight="1">
      <c r="G1" s="306" t="s">
        <v>750</v>
      </c>
    </row>
    <row r="2" spans="1:9" ht="18.75">
      <c r="A2" s="1015" t="s">
        <v>1017</v>
      </c>
      <c r="B2" s="1015"/>
      <c r="C2" s="1015"/>
      <c r="D2" s="1015"/>
      <c r="E2" s="1015"/>
      <c r="F2" s="1015"/>
      <c r="G2" s="1015"/>
    </row>
    <row r="3" spans="1:9" ht="18.75">
      <c r="A3" s="1015" t="s">
        <v>1094</v>
      </c>
      <c r="B3" s="1015"/>
      <c r="C3" s="1015"/>
      <c r="D3" s="1015"/>
      <c r="E3" s="1015"/>
      <c r="F3" s="1015"/>
      <c r="G3" s="1015"/>
    </row>
    <row r="4" spans="1:9" ht="19.5" customHeight="1">
      <c r="A4" s="68"/>
      <c r="B4" s="68"/>
      <c r="C4" s="82"/>
      <c r="D4" s="82"/>
      <c r="E4" s="83"/>
      <c r="F4" s="83"/>
      <c r="G4" s="82"/>
    </row>
    <row r="5" spans="1:9" ht="22.5" customHeight="1">
      <c r="A5" s="84"/>
      <c r="B5" s="84"/>
      <c r="C5" s="84"/>
      <c r="D5" s="84"/>
      <c r="E5" s="1016" t="s">
        <v>300</v>
      </c>
      <c r="F5" s="1016"/>
      <c r="G5" s="1016"/>
    </row>
    <row r="6" spans="1:9" ht="20.25" customHeight="1">
      <c r="A6" s="84"/>
      <c r="B6" s="84"/>
      <c r="C6" s="138" t="s">
        <v>299</v>
      </c>
      <c r="D6" s="138"/>
      <c r="E6" s="85">
        <v>2022</v>
      </c>
      <c r="F6" s="85"/>
      <c r="G6" s="85">
        <v>2021</v>
      </c>
      <c r="I6" s="86"/>
    </row>
    <row r="7" spans="1:9" ht="20.25" customHeight="1">
      <c r="A7" s="84"/>
      <c r="B7" s="84"/>
      <c r="C7" s="87"/>
      <c r="D7" s="87"/>
      <c r="E7" s="669" t="s">
        <v>15</v>
      </c>
      <c r="F7" s="669"/>
      <c r="G7" s="669" t="s">
        <v>15</v>
      </c>
      <c r="I7" s="86"/>
    </row>
    <row r="8" spans="1:9" ht="14.25" customHeight="1">
      <c r="A8" s="88"/>
      <c r="B8" s="88"/>
      <c r="C8" s="89"/>
      <c r="D8" s="89"/>
      <c r="E8" s="90"/>
      <c r="F8" s="90"/>
      <c r="G8" s="91"/>
      <c r="H8" s="92"/>
      <c r="I8" s="86"/>
    </row>
    <row r="9" spans="1:9" ht="15.75">
      <c r="A9" s="244" t="s">
        <v>328</v>
      </c>
      <c r="B9" s="88"/>
      <c r="C9" s="88"/>
      <c r="D9" s="88"/>
      <c r="E9" s="93"/>
      <c r="F9" s="93"/>
      <c r="G9" s="94"/>
      <c r="I9" s="86"/>
    </row>
    <row r="10" spans="1:9" ht="18" customHeight="1">
      <c r="A10" s="244"/>
      <c r="B10" s="88"/>
      <c r="C10" s="88"/>
      <c r="D10" s="88"/>
      <c r="E10" s="93"/>
      <c r="F10" s="93"/>
      <c r="G10" s="94"/>
      <c r="I10" s="86"/>
    </row>
    <row r="11" spans="1:9" ht="18" customHeight="1">
      <c r="A11" s="245" t="s">
        <v>771</v>
      </c>
      <c r="B11" s="95"/>
      <c r="C11" s="568" t="s">
        <v>312</v>
      </c>
      <c r="D11" s="569"/>
      <c r="E11" s="108">
        <v>0</v>
      </c>
      <c r="F11" s="108"/>
      <c r="G11" s="109">
        <v>0</v>
      </c>
      <c r="H11" s="96"/>
      <c r="I11" s="86"/>
    </row>
    <row r="12" spans="1:9" ht="18" customHeight="1">
      <c r="A12" s="245"/>
      <c r="B12" s="95"/>
      <c r="C12" s="569"/>
      <c r="D12" s="569"/>
      <c r="E12" s="110"/>
      <c r="F12" s="110"/>
      <c r="G12" s="111"/>
      <c r="H12" s="96"/>
      <c r="I12" s="86"/>
    </row>
    <row r="13" spans="1:9" ht="18" customHeight="1">
      <c r="A13" s="246" t="s">
        <v>329</v>
      </c>
      <c r="B13" s="107"/>
      <c r="C13" s="569"/>
      <c r="D13" s="569"/>
      <c r="E13" s="110"/>
      <c r="F13" s="110"/>
      <c r="G13" s="111"/>
      <c r="H13" s="97"/>
      <c r="I13" s="98"/>
    </row>
    <row r="14" spans="1:9" ht="18" customHeight="1">
      <c r="A14" s="246"/>
      <c r="B14" s="107"/>
      <c r="C14" s="569"/>
      <c r="D14" s="569"/>
      <c r="E14" s="110"/>
      <c r="F14" s="110"/>
      <c r="G14" s="111"/>
      <c r="H14" s="97"/>
      <c r="I14" s="98"/>
    </row>
    <row r="15" spans="1:9" ht="18" customHeight="1">
      <c r="A15" s="245" t="s">
        <v>311</v>
      </c>
      <c r="B15" s="95"/>
      <c r="C15" s="568" t="s">
        <v>858</v>
      </c>
      <c r="D15" s="569"/>
      <c r="E15" s="110">
        <v>0</v>
      </c>
      <c r="F15" s="110"/>
      <c r="G15" s="111">
        <v>0</v>
      </c>
      <c r="H15" s="97"/>
      <c r="I15" s="98"/>
    </row>
    <row r="16" spans="1:9" ht="18" customHeight="1">
      <c r="A16" s="245" t="s">
        <v>330</v>
      </c>
      <c r="B16" s="95"/>
      <c r="C16" s="568" t="s">
        <v>694</v>
      </c>
      <c r="D16" s="569"/>
      <c r="E16" s="110">
        <v>0</v>
      </c>
      <c r="F16" s="110"/>
      <c r="G16" s="111">
        <v>0</v>
      </c>
      <c r="H16" s="26"/>
    </row>
    <row r="17" spans="1:9" ht="18" customHeight="1">
      <c r="A17" s="245"/>
      <c r="B17" s="95"/>
      <c r="C17" s="569"/>
      <c r="D17" s="569"/>
      <c r="E17" s="110"/>
      <c r="F17" s="110"/>
      <c r="G17" s="111"/>
      <c r="H17" s="26"/>
    </row>
    <row r="18" spans="1:9" ht="18" customHeight="1" thickBot="1">
      <c r="A18" s="247" t="s">
        <v>331</v>
      </c>
      <c r="B18" s="89"/>
      <c r="C18" s="99"/>
      <c r="D18" s="99"/>
      <c r="E18" s="112">
        <f>E11+E15+E16</f>
        <v>0</v>
      </c>
      <c r="F18" s="112"/>
      <c r="G18" s="113">
        <f>G11+G15+G16</f>
        <v>0</v>
      </c>
      <c r="H18" s="96"/>
    </row>
    <row r="19" spans="1:9" ht="18" customHeight="1" thickTop="1">
      <c r="A19" s="95"/>
      <c r="B19" s="95"/>
      <c r="C19" s="14"/>
      <c r="D19" s="14"/>
      <c r="E19" s="110"/>
      <c r="F19" s="110"/>
      <c r="G19" s="111"/>
    </row>
    <row r="20" spans="1:9" ht="18" customHeight="1">
      <c r="A20" s="244" t="s">
        <v>332</v>
      </c>
      <c r="B20" s="88"/>
      <c r="C20" s="89"/>
      <c r="D20" s="89"/>
      <c r="E20" s="110"/>
      <c r="F20" s="110"/>
      <c r="G20" s="111"/>
      <c r="I20" s="96"/>
    </row>
    <row r="21" spans="1:9" ht="18" customHeight="1">
      <c r="A21" s="244"/>
      <c r="B21" s="88"/>
      <c r="C21" s="89"/>
      <c r="D21" s="89"/>
      <c r="E21" s="110"/>
      <c r="F21" s="110"/>
      <c r="G21" s="111"/>
      <c r="I21" s="96"/>
    </row>
    <row r="22" spans="1:9" ht="18" customHeight="1">
      <c r="A22" s="248" t="s">
        <v>980</v>
      </c>
      <c r="B22" s="100"/>
      <c r="C22" s="101"/>
      <c r="D22" s="101"/>
      <c r="E22" s="110">
        <v>0</v>
      </c>
      <c r="F22" s="110"/>
      <c r="G22" s="111">
        <v>0</v>
      </c>
      <c r="H22" s="96"/>
      <c r="I22" s="96"/>
    </row>
    <row r="23" spans="1:9" ht="18" customHeight="1">
      <c r="A23" s="248" t="s">
        <v>333</v>
      </c>
      <c r="B23" s="100"/>
      <c r="C23" s="14"/>
      <c r="D23" s="14"/>
      <c r="E23" s="110">
        <v>0</v>
      </c>
      <c r="F23" s="110"/>
      <c r="G23" s="111">
        <v>0</v>
      </c>
      <c r="H23" s="96"/>
      <c r="I23" s="96"/>
    </row>
    <row r="24" spans="1:9" ht="18" customHeight="1">
      <c r="A24" s="304" t="s">
        <v>775</v>
      </c>
      <c r="B24" s="100"/>
      <c r="C24" s="101" t="s">
        <v>804</v>
      </c>
      <c r="D24" s="101"/>
      <c r="E24" s="110"/>
      <c r="F24" s="110"/>
      <c r="G24" s="111"/>
      <c r="H24" s="96"/>
      <c r="I24" s="96"/>
    </row>
    <row r="25" spans="1:9" ht="18" customHeight="1">
      <c r="A25" s="100"/>
      <c r="B25" s="100"/>
      <c r="C25" s="14"/>
      <c r="D25" s="14"/>
      <c r="E25" s="110"/>
      <c r="F25" s="110"/>
      <c r="G25" s="111"/>
      <c r="H25" s="96"/>
      <c r="I25" s="96"/>
    </row>
    <row r="26" spans="1:9" ht="18" customHeight="1">
      <c r="A26" s="244" t="s">
        <v>334</v>
      </c>
      <c r="B26" s="88"/>
      <c r="C26" s="101"/>
      <c r="D26" s="101"/>
      <c r="E26" s="110"/>
      <c r="F26" s="110"/>
      <c r="G26" s="111"/>
      <c r="H26" s="96"/>
      <c r="I26" s="26"/>
    </row>
    <row r="27" spans="1:9" ht="18" customHeight="1">
      <c r="A27" s="244"/>
      <c r="B27" s="88"/>
      <c r="C27" s="101"/>
      <c r="D27" s="101"/>
      <c r="E27" s="110"/>
      <c r="F27" s="110"/>
      <c r="G27" s="111"/>
      <c r="H27" s="96"/>
      <c r="I27" s="26"/>
    </row>
    <row r="28" spans="1:9" ht="18" customHeight="1">
      <c r="A28" s="248" t="s">
        <v>335</v>
      </c>
      <c r="B28" s="100"/>
      <c r="C28" s="568" t="s">
        <v>309</v>
      </c>
      <c r="D28" s="569"/>
      <c r="E28" s="110">
        <v>0</v>
      </c>
      <c r="F28" s="110"/>
      <c r="G28" s="111">
        <v>0</v>
      </c>
      <c r="H28" s="96"/>
      <c r="I28" s="96"/>
    </row>
    <row r="29" spans="1:9" ht="18" customHeight="1">
      <c r="A29" s="248" t="s">
        <v>336</v>
      </c>
      <c r="B29" s="100"/>
      <c r="C29" s="568" t="s">
        <v>694</v>
      </c>
      <c r="D29" s="14"/>
      <c r="E29" s="110">
        <v>0</v>
      </c>
      <c r="F29" s="110"/>
      <c r="G29" s="111">
        <v>0</v>
      </c>
      <c r="H29" s="96"/>
      <c r="I29" s="96"/>
    </row>
    <row r="30" spans="1:9" ht="18" customHeight="1" thickBot="1">
      <c r="A30" s="247" t="s">
        <v>337</v>
      </c>
      <c r="B30" s="89"/>
      <c r="C30" s="89"/>
      <c r="D30" s="89"/>
      <c r="E30" s="112">
        <f>E23+E24+E28+E29</f>
        <v>0</v>
      </c>
      <c r="F30" s="112"/>
      <c r="G30" s="113">
        <f>G23+G24+G28+G29</f>
        <v>0</v>
      </c>
      <c r="H30" s="96"/>
      <c r="I30" s="96"/>
    </row>
    <row r="31" spans="1:9" ht="18" customHeight="1" thickTop="1">
      <c r="A31" s="89"/>
      <c r="B31" s="89"/>
      <c r="C31" s="14"/>
      <c r="D31" s="14"/>
      <c r="E31" s="90"/>
      <c r="F31" s="90"/>
      <c r="G31" s="90"/>
      <c r="I31" s="96"/>
    </row>
    <row r="32" spans="1:9" ht="15.75">
      <c r="A32" s="89"/>
      <c r="B32" s="89"/>
      <c r="C32" s="14"/>
      <c r="D32" s="14"/>
      <c r="E32" s="90"/>
      <c r="F32" s="90"/>
      <c r="G32" s="90"/>
      <c r="I32" s="43"/>
    </row>
    <row r="33" spans="1:10" ht="108.75" customHeight="1">
      <c r="A33" s="1017" t="s">
        <v>1129</v>
      </c>
      <c r="B33" s="1017"/>
      <c r="C33" s="1017"/>
      <c r="D33" s="1017"/>
      <c r="E33" s="1017"/>
      <c r="F33" s="1017"/>
      <c r="G33" s="1017"/>
    </row>
    <row r="34" spans="1:10" ht="6.75" customHeight="1">
      <c r="A34" s="764"/>
      <c r="B34" s="764"/>
      <c r="C34" s="764"/>
      <c r="D34" s="764"/>
      <c r="E34" s="764"/>
      <c r="F34" s="764"/>
      <c r="G34" s="764"/>
    </row>
    <row r="35" spans="1:10" ht="47.25" customHeight="1">
      <c r="A35" s="1018" t="s">
        <v>930</v>
      </c>
      <c r="B35" s="1018"/>
      <c r="C35" s="1018"/>
      <c r="D35" s="1018"/>
      <c r="E35" s="1018"/>
      <c r="F35" s="1018"/>
      <c r="G35" s="1018"/>
    </row>
    <row r="36" spans="1:10" ht="18" customHeight="1">
      <c r="A36" s="100"/>
      <c r="B36" s="100"/>
      <c r="C36" s="570"/>
      <c r="D36" s="570"/>
      <c r="E36" s="91"/>
      <c r="F36" s="91"/>
      <c r="G36" s="571"/>
    </row>
    <row r="37" spans="1:10" ht="18" customHeight="1">
      <c r="A37" s="100"/>
      <c r="B37" s="100"/>
      <c r="C37" s="570"/>
      <c r="D37" s="570"/>
      <c r="E37" s="91"/>
      <c r="F37" s="91"/>
      <c r="G37" s="571"/>
    </row>
    <row r="38" spans="1:10" ht="18" customHeight="1">
      <c r="A38" s="100" t="s">
        <v>241</v>
      </c>
      <c r="B38" s="100" t="s">
        <v>242</v>
      </c>
      <c r="C38" s="570"/>
      <c r="D38" s="570"/>
      <c r="E38" s="91" t="s">
        <v>243</v>
      </c>
      <c r="F38" s="91"/>
      <c r="G38" s="571"/>
    </row>
    <row r="39" spans="1:10" ht="18" customHeight="1">
      <c r="A39" s="144" t="s">
        <v>17</v>
      </c>
      <c r="B39" s="145" t="s">
        <v>338</v>
      </c>
      <c r="C39" s="570"/>
      <c r="D39" s="570"/>
      <c r="E39" s="145" t="s">
        <v>339</v>
      </c>
      <c r="F39" s="572"/>
      <c r="G39" s="570"/>
      <c r="H39" s="146"/>
      <c r="I39" s="146"/>
      <c r="J39" s="146"/>
    </row>
    <row r="40" spans="1:10" ht="18" customHeight="1">
      <c r="A40" s="144" t="s">
        <v>18</v>
      </c>
      <c r="B40" s="144" t="s">
        <v>18</v>
      </c>
      <c r="C40" s="570"/>
      <c r="D40" s="570"/>
      <c r="E40" s="145" t="s">
        <v>340</v>
      </c>
      <c r="F40" s="572"/>
      <c r="G40" s="570"/>
    </row>
    <row r="41" spans="1:10" ht="18" customHeight="1">
      <c r="A41" s="145" t="s">
        <v>19</v>
      </c>
      <c r="B41" s="145" t="s">
        <v>19</v>
      </c>
      <c r="C41" s="570"/>
      <c r="D41" s="570"/>
      <c r="E41" s="144" t="s">
        <v>18</v>
      </c>
      <c r="F41" s="572"/>
      <c r="G41" s="570"/>
    </row>
    <row r="42" spans="1:10" ht="18" customHeight="1">
      <c r="A42" s="144" t="s">
        <v>20</v>
      </c>
      <c r="B42" s="144" t="s">
        <v>20</v>
      </c>
      <c r="C42" s="570"/>
      <c r="D42" s="570"/>
      <c r="E42" s="144" t="s">
        <v>20</v>
      </c>
      <c r="F42" s="91"/>
      <c r="G42" s="100"/>
    </row>
    <row r="43" spans="1:10" ht="18" customHeight="1">
      <c r="A43" s="102" t="s">
        <v>6</v>
      </c>
      <c r="B43" s="102"/>
      <c r="C43" s="102"/>
      <c r="D43" s="102"/>
      <c r="E43" s="104"/>
      <c r="F43" s="104"/>
      <c r="G43" s="102"/>
    </row>
    <row r="44" spans="1:10" ht="18" customHeight="1">
      <c r="A44" s="102"/>
      <c r="B44" s="102"/>
      <c r="C44" s="102"/>
      <c r="D44" s="102"/>
      <c r="E44" s="104"/>
      <c r="F44" s="104"/>
      <c r="G44" s="102"/>
    </row>
    <row r="45" spans="1:10" ht="18" customHeight="1">
      <c r="A45" s="23"/>
      <c r="B45" s="23"/>
      <c r="C45" s="23"/>
      <c r="D45" s="23"/>
      <c r="E45" s="106"/>
      <c r="F45" s="106"/>
      <c r="G45" s="102"/>
    </row>
    <row r="46" spans="1:10" ht="18" customHeight="1">
      <c r="A46" s="23"/>
      <c r="B46" s="23"/>
      <c r="C46" s="23"/>
      <c r="D46" s="23"/>
      <c r="E46" s="106"/>
      <c r="F46" s="106"/>
      <c r="G46" s="102"/>
    </row>
    <row r="47" spans="1:10" ht="18" customHeight="1">
      <c r="A47" s="23"/>
      <c r="B47" s="23"/>
      <c r="C47" s="23"/>
      <c r="D47" s="23"/>
      <c r="E47" s="106"/>
      <c r="F47" s="106"/>
      <c r="G47" s="102"/>
    </row>
    <row r="48" spans="1:10" ht="18" customHeight="1">
      <c r="A48" s="23"/>
      <c r="B48" s="23"/>
      <c r="C48" s="23"/>
      <c r="D48" s="23"/>
      <c r="E48" s="106"/>
      <c r="F48" s="106"/>
      <c r="G48" s="102"/>
    </row>
    <row r="49" spans="1:7" ht="18" customHeight="1">
      <c r="A49" s="23"/>
      <c r="B49" s="23"/>
      <c r="C49" s="23"/>
      <c r="D49" s="23"/>
      <c r="E49" s="106"/>
      <c r="F49" s="106"/>
      <c r="G49" s="102"/>
    </row>
    <row r="50" spans="1:7" ht="18" customHeight="1">
      <c r="A50" s="23"/>
      <c r="B50" s="23"/>
      <c r="C50" s="23"/>
      <c r="D50" s="23"/>
      <c r="E50" s="106"/>
      <c r="F50" s="106"/>
      <c r="G50" s="102"/>
    </row>
    <row r="51" spans="1:7" ht="18" customHeight="1">
      <c r="A51" s="23"/>
      <c r="B51" s="23"/>
      <c r="C51" s="23"/>
      <c r="D51" s="23"/>
      <c r="E51" s="106"/>
      <c r="F51" s="106"/>
      <c r="G51" s="102"/>
    </row>
    <row r="52" spans="1:7" ht="18" customHeight="1">
      <c r="A52" s="23"/>
      <c r="B52" s="23"/>
      <c r="C52" s="23"/>
      <c r="D52" s="23"/>
      <c r="E52" s="106"/>
      <c r="F52" s="106"/>
      <c r="G52" s="102"/>
    </row>
    <row r="53" spans="1:7" ht="18" customHeight="1">
      <c r="A53" s="23"/>
      <c r="B53" s="23"/>
      <c r="C53" s="23"/>
      <c r="D53" s="23"/>
      <c r="E53" s="106"/>
      <c r="F53" s="106"/>
      <c r="G53" s="102"/>
    </row>
    <row r="54" spans="1:7" ht="18" customHeight="1"/>
    <row r="55" spans="1:7" ht="18" customHeight="1"/>
    <row r="56" spans="1:7" ht="18" customHeight="1"/>
    <row r="57" spans="1:7" ht="18" customHeight="1"/>
    <row r="58" spans="1:7" ht="18" customHeight="1"/>
  </sheetData>
  <mergeCells count="5">
    <mergeCell ref="A2:G2"/>
    <mergeCell ref="A3:G3"/>
    <mergeCell ref="E5:G5"/>
    <mergeCell ref="A33:G33"/>
    <mergeCell ref="A35:G35"/>
  </mergeCells>
  <pageMargins left="0.92" right="0.54" top="0.73" bottom="0.511811023622047" header="0.43" footer="0.31496062992126"/>
  <pageSetup paperSize="9" scale="85" firstPageNumber="2"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70C0"/>
  </sheetPr>
  <dimension ref="A1:J57"/>
  <sheetViews>
    <sheetView view="pageBreakPreview" zoomScaleNormal="100" zoomScaleSheetLayoutView="100" workbookViewId="0">
      <selection activeCell="L20" sqref="L20"/>
    </sheetView>
  </sheetViews>
  <sheetFormatPr defaultRowHeight="15.75"/>
  <cols>
    <col min="1" max="1" width="10.28515625" style="195" customWidth="1"/>
    <col min="2" max="2" width="41.28515625" style="195" customWidth="1"/>
    <col min="3" max="3" width="18.28515625" style="195" customWidth="1"/>
    <col min="4" max="4" width="13.140625" style="195" customWidth="1"/>
    <col min="5" max="5" width="18" style="195" customWidth="1"/>
    <col min="6" max="6" width="12.85546875" style="195" customWidth="1"/>
    <col min="7" max="7" width="18.5703125" style="195" customWidth="1"/>
    <col min="8" max="8" width="13.28515625" style="195" customWidth="1"/>
    <col min="9" max="9" width="18.28515625" style="195" customWidth="1"/>
    <col min="10" max="256" width="9.140625" style="191"/>
    <col min="257" max="257" width="10.28515625" style="191" customWidth="1"/>
    <col min="258" max="258" width="41.28515625" style="191" customWidth="1"/>
    <col min="259" max="259" width="18.28515625" style="191" customWidth="1"/>
    <col min="260" max="260" width="13.140625" style="191" customWidth="1"/>
    <col min="261" max="261" width="18.85546875" style="191" customWidth="1"/>
    <col min="262" max="262" width="12.85546875" style="191" customWidth="1"/>
    <col min="263" max="263" width="19.28515625" style="191" customWidth="1"/>
    <col min="264" max="264" width="13.5703125" style="191" customWidth="1"/>
    <col min="265" max="265" width="18.28515625" style="191" customWidth="1"/>
    <col min="266" max="512" width="9.140625" style="191"/>
    <col min="513" max="513" width="10.28515625" style="191" customWidth="1"/>
    <col min="514" max="514" width="41.28515625" style="191" customWidth="1"/>
    <col min="515" max="515" width="18.28515625" style="191" customWidth="1"/>
    <col min="516" max="516" width="13.140625" style="191" customWidth="1"/>
    <col min="517" max="517" width="18.85546875" style="191" customWidth="1"/>
    <col min="518" max="518" width="12.85546875" style="191" customWidth="1"/>
    <col min="519" max="519" width="19.28515625" style="191" customWidth="1"/>
    <col min="520" max="520" width="13.5703125" style="191" customWidth="1"/>
    <col min="521" max="521" width="18.28515625" style="191" customWidth="1"/>
    <col min="522" max="768" width="9.140625" style="191"/>
    <col min="769" max="769" width="10.28515625" style="191" customWidth="1"/>
    <col min="770" max="770" width="41.28515625" style="191" customWidth="1"/>
    <col min="771" max="771" width="18.28515625" style="191" customWidth="1"/>
    <col min="772" max="772" width="13.140625" style="191" customWidth="1"/>
    <col min="773" max="773" width="18.85546875" style="191" customWidth="1"/>
    <col min="774" max="774" width="12.85546875" style="191" customWidth="1"/>
    <col min="775" max="775" width="19.28515625" style="191" customWidth="1"/>
    <col min="776" max="776" width="13.5703125" style="191" customWidth="1"/>
    <col min="777" max="777" width="18.28515625" style="191" customWidth="1"/>
    <col min="778" max="1024" width="9.140625" style="191"/>
    <col min="1025" max="1025" width="10.28515625" style="191" customWidth="1"/>
    <col min="1026" max="1026" width="41.28515625" style="191" customWidth="1"/>
    <col min="1027" max="1027" width="18.28515625" style="191" customWidth="1"/>
    <col min="1028" max="1028" width="13.140625" style="191" customWidth="1"/>
    <col min="1029" max="1029" width="18.85546875" style="191" customWidth="1"/>
    <col min="1030" max="1030" width="12.85546875" style="191" customWidth="1"/>
    <col min="1031" max="1031" width="19.28515625" style="191" customWidth="1"/>
    <col min="1032" max="1032" width="13.5703125" style="191" customWidth="1"/>
    <col min="1033" max="1033" width="18.28515625" style="191" customWidth="1"/>
    <col min="1034" max="1280" width="9.140625" style="191"/>
    <col min="1281" max="1281" width="10.28515625" style="191" customWidth="1"/>
    <col min="1282" max="1282" width="41.28515625" style="191" customWidth="1"/>
    <col min="1283" max="1283" width="18.28515625" style="191" customWidth="1"/>
    <col min="1284" max="1284" width="13.140625" style="191" customWidth="1"/>
    <col min="1285" max="1285" width="18.85546875" style="191" customWidth="1"/>
    <col min="1286" max="1286" width="12.85546875" style="191" customWidth="1"/>
    <col min="1287" max="1287" width="19.28515625" style="191" customWidth="1"/>
    <col min="1288" max="1288" width="13.5703125" style="191" customWidth="1"/>
    <col min="1289" max="1289" width="18.28515625" style="191" customWidth="1"/>
    <col min="1290" max="1536" width="9.140625" style="191"/>
    <col min="1537" max="1537" width="10.28515625" style="191" customWidth="1"/>
    <col min="1538" max="1538" width="41.28515625" style="191" customWidth="1"/>
    <col min="1539" max="1539" width="18.28515625" style="191" customWidth="1"/>
    <col min="1540" max="1540" width="13.140625" style="191" customWidth="1"/>
    <col min="1541" max="1541" width="18.85546875" style="191" customWidth="1"/>
    <col min="1542" max="1542" width="12.85546875" style="191" customWidth="1"/>
    <col min="1543" max="1543" width="19.28515625" style="191" customWidth="1"/>
    <col min="1544" max="1544" width="13.5703125" style="191" customWidth="1"/>
    <col min="1545" max="1545" width="18.28515625" style="191" customWidth="1"/>
    <col min="1546" max="1792" width="9.140625" style="191"/>
    <col min="1793" max="1793" width="10.28515625" style="191" customWidth="1"/>
    <col min="1794" max="1794" width="41.28515625" style="191" customWidth="1"/>
    <col min="1795" max="1795" width="18.28515625" style="191" customWidth="1"/>
    <col min="1796" max="1796" width="13.140625" style="191" customWidth="1"/>
    <col min="1797" max="1797" width="18.85546875" style="191" customWidth="1"/>
    <col min="1798" max="1798" width="12.85546875" style="191" customWidth="1"/>
    <col min="1799" max="1799" width="19.28515625" style="191" customWidth="1"/>
    <col min="1800" max="1800" width="13.5703125" style="191" customWidth="1"/>
    <col min="1801" max="1801" width="18.28515625" style="191" customWidth="1"/>
    <col min="1802" max="2048" width="9.140625" style="191"/>
    <col min="2049" max="2049" width="10.28515625" style="191" customWidth="1"/>
    <col min="2050" max="2050" width="41.28515625" style="191" customWidth="1"/>
    <col min="2051" max="2051" width="18.28515625" style="191" customWidth="1"/>
    <col min="2052" max="2052" width="13.140625" style="191" customWidth="1"/>
    <col min="2053" max="2053" width="18.85546875" style="191" customWidth="1"/>
    <col min="2054" max="2054" width="12.85546875" style="191" customWidth="1"/>
    <col min="2055" max="2055" width="19.28515625" style="191" customWidth="1"/>
    <col min="2056" max="2056" width="13.5703125" style="191" customWidth="1"/>
    <col min="2057" max="2057" width="18.28515625" style="191" customWidth="1"/>
    <col min="2058" max="2304" width="9.140625" style="191"/>
    <col min="2305" max="2305" width="10.28515625" style="191" customWidth="1"/>
    <col min="2306" max="2306" width="41.28515625" style="191" customWidth="1"/>
    <col min="2307" max="2307" width="18.28515625" style="191" customWidth="1"/>
    <col min="2308" max="2308" width="13.140625" style="191" customWidth="1"/>
    <col min="2309" max="2309" width="18.85546875" style="191" customWidth="1"/>
    <col min="2310" max="2310" width="12.85546875" style="191" customWidth="1"/>
    <col min="2311" max="2311" width="19.28515625" style="191" customWidth="1"/>
    <col min="2312" max="2312" width="13.5703125" style="191" customWidth="1"/>
    <col min="2313" max="2313" width="18.28515625" style="191" customWidth="1"/>
    <col min="2314" max="2560" width="9.140625" style="191"/>
    <col min="2561" max="2561" width="10.28515625" style="191" customWidth="1"/>
    <col min="2562" max="2562" width="41.28515625" style="191" customWidth="1"/>
    <col min="2563" max="2563" width="18.28515625" style="191" customWidth="1"/>
    <col min="2564" max="2564" width="13.140625" style="191" customWidth="1"/>
    <col min="2565" max="2565" width="18.85546875" style="191" customWidth="1"/>
    <col min="2566" max="2566" width="12.85546875" style="191" customWidth="1"/>
    <col min="2567" max="2567" width="19.28515625" style="191" customWidth="1"/>
    <col min="2568" max="2568" width="13.5703125" style="191" customWidth="1"/>
    <col min="2569" max="2569" width="18.28515625" style="191" customWidth="1"/>
    <col min="2570" max="2816" width="9.140625" style="191"/>
    <col min="2817" max="2817" width="10.28515625" style="191" customWidth="1"/>
    <col min="2818" max="2818" width="41.28515625" style="191" customWidth="1"/>
    <col min="2819" max="2819" width="18.28515625" style="191" customWidth="1"/>
    <col min="2820" max="2820" width="13.140625" style="191" customWidth="1"/>
    <col min="2821" max="2821" width="18.85546875" style="191" customWidth="1"/>
    <col min="2822" max="2822" width="12.85546875" style="191" customWidth="1"/>
    <col min="2823" max="2823" width="19.28515625" style="191" customWidth="1"/>
    <col min="2824" max="2824" width="13.5703125" style="191" customWidth="1"/>
    <col min="2825" max="2825" width="18.28515625" style="191" customWidth="1"/>
    <col min="2826" max="3072" width="9.140625" style="191"/>
    <col min="3073" max="3073" width="10.28515625" style="191" customWidth="1"/>
    <col min="3074" max="3074" width="41.28515625" style="191" customWidth="1"/>
    <col min="3075" max="3075" width="18.28515625" style="191" customWidth="1"/>
    <col min="3076" max="3076" width="13.140625" style="191" customWidth="1"/>
    <col min="3077" max="3077" width="18.85546875" style="191" customWidth="1"/>
    <col min="3078" max="3078" width="12.85546875" style="191" customWidth="1"/>
    <col min="3079" max="3079" width="19.28515625" style="191" customWidth="1"/>
    <col min="3080" max="3080" width="13.5703125" style="191" customWidth="1"/>
    <col min="3081" max="3081" width="18.28515625" style="191" customWidth="1"/>
    <col min="3082" max="3328" width="9.140625" style="191"/>
    <col min="3329" max="3329" width="10.28515625" style="191" customWidth="1"/>
    <col min="3330" max="3330" width="41.28515625" style="191" customWidth="1"/>
    <col min="3331" max="3331" width="18.28515625" style="191" customWidth="1"/>
    <col min="3332" max="3332" width="13.140625" style="191" customWidth="1"/>
    <col min="3333" max="3333" width="18.85546875" style="191" customWidth="1"/>
    <col min="3334" max="3334" width="12.85546875" style="191" customWidth="1"/>
    <col min="3335" max="3335" width="19.28515625" style="191" customWidth="1"/>
    <col min="3336" max="3336" width="13.5703125" style="191" customWidth="1"/>
    <col min="3337" max="3337" width="18.28515625" style="191" customWidth="1"/>
    <col min="3338" max="3584" width="9.140625" style="191"/>
    <col min="3585" max="3585" width="10.28515625" style="191" customWidth="1"/>
    <col min="3586" max="3586" width="41.28515625" style="191" customWidth="1"/>
    <col min="3587" max="3587" width="18.28515625" style="191" customWidth="1"/>
    <col min="3588" max="3588" width="13.140625" style="191" customWidth="1"/>
    <col min="3589" max="3589" width="18.85546875" style="191" customWidth="1"/>
    <col min="3590" max="3590" width="12.85546875" style="191" customWidth="1"/>
    <col min="3591" max="3591" width="19.28515625" style="191" customWidth="1"/>
    <col min="3592" max="3592" width="13.5703125" style="191" customWidth="1"/>
    <col min="3593" max="3593" width="18.28515625" style="191" customWidth="1"/>
    <col min="3594" max="3840" width="9.140625" style="191"/>
    <col min="3841" max="3841" width="10.28515625" style="191" customWidth="1"/>
    <col min="3842" max="3842" width="41.28515625" style="191" customWidth="1"/>
    <col min="3843" max="3843" width="18.28515625" style="191" customWidth="1"/>
    <col min="3844" max="3844" width="13.140625" style="191" customWidth="1"/>
    <col min="3845" max="3845" width="18.85546875" style="191" customWidth="1"/>
    <col min="3846" max="3846" width="12.85546875" style="191" customWidth="1"/>
    <col min="3847" max="3847" width="19.28515625" style="191" customWidth="1"/>
    <col min="3848" max="3848" width="13.5703125" style="191" customWidth="1"/>
    <col min="3849" max="3849" width="18.28515625" style="191" customWidth="1"/>
    <col min="3850" max="4096" width="9.140625" style="191"/>
    <col min="4097" max="4097" width="10.28515625" style="191" customWidth="1"/>
    <col min="4098" max="4098" width="41.28515625" style="191" customWidth="1"/>
    <col min="4099" max="4099" width="18.28515625" style="191" customWidth="1"/>
    <col min="4100" max="4100" width="13.140625" style="191" customWidth="1"/>
    <col min="4101" max="4101" width="18.85546875" style="191" customWidth="1"/>
    <col min="4102" max="4102" width="12.85546875" style="191" customWidth="1"/>
    <col min="4103" max="4103" width="19.28515625" style="191" customWidth="1"/>
    <col min="4104" max="4104" width="13.5703125" style="191" customWidth="1"/>
    <col min="4105" max="4105" width="18.28515625" style="191" customWidth="1"/>
    <col min="4106" max="4352" width="9.140625" style="191"/>
    <col min="4353" max="4353" width="10.28515625" style="191" customWidth="1"/>
    <col min="4354" max="4354" width="41.28515625" style="191" customWidth="1"/>
    <col min="4355" max="4355" width="18.28515625" style="191" customWidth="1"/>
    <col min="4356" max="4356" width="13.140625" style="191" customWidth="1"/>
    <col min="4357" max="4357" width="18.85546875" style="191" customWidth="1"/>
    <col min="4358" max="4358" width="12.85546875" style="191" customWidth="1"/>
    <col min="4359" max="4359" width="19.28515625" style="191" customWidth="1"/>
    <col min="4360" max="4360" width="13.5703125" style="191" customWidth="1"/>
    <col min="4361" max="4361" width="18.28515625" style="191" customWidth="1"/>
    <col min="4362" max="4608" width="9.140625" style="191"/>
    <col min="4609" max="4609" width="10.28515625" style="191" customWidth="1"/>
    <col min="4610" max="4610" width="41.28515625" style="191" customWidth="1"/>
    <col min="4611" max="4611" width="18.28515625" style="191" customWidth="1"/>
    <col min="4612" max="4612" width="13.140625" style="191" customWidth="1"/>
    <col min="4613" max="4613" width="18.85546875" style="191" customWidth="1"/>
    <col min="4614" max="4614" width="12.85546875" style="191" customWidth="1"/>
    <col min="4615" max="4615" width="19.28515625" style="191" customWidth="1"/>
    <col min="4616" max="4616" width="13.5703125" style="191" customWidth="1"/>
    <col min="4617" max="4617" width="18.28515625" style="191" customWidth="1"/>
    <col min="4618" max="4864" width="9.140625" style="191"/>
    <col min="4865" max="4865" width="10.28515625" style="191" customWidth="1"/>
    <col min="4866" max="4866" width="41.28515625" style="191" customWidth="1"/>
    <col min="4867" max="4867" width="18.28515625" style="191" customWidth="1"/>
    <col min="4868" max="4868" width="13.140625" style="191" customWidth="1"/>
    <col min="4869" max="4869" width="18.85546875" style="191" customWidth="1"/>
    <col min="4870" max="4870" width="12.85546875" style="191" customWidth="1"/>
    <col min="4871" max="4871" width="19.28515625" style="191" customWidth="1"/>
    <col min="4872" max="4872" width="13.5703125" style="191" customWidth="1"/>
    <col min="4873" max="4873" width="18.28515625" style="191" customWidth="1"/>
    <col min="4874" max="5120" width="9.140625" style="191"/>
    <col min="5121" max="5121" width="10.28515625" style="191" customWidth="1"/>
    <col min="5122" max="5122" width="41.28515625" style="191" customWidth="1"/>
    <col min="5123" max="5123" width="18.28515625" style="191" customWidth="1"/>
    <col min="5124" max="5124" width="13.140625" style="191" customWidth="1"/>
    <col min="5125" max="5125" width="18.85546875" style="191" customWidth="1"/>
    <col min="5126" max="5126" width="12.85546875" style="191" customWidth="1"/>
    <col min="5127" max="5127" width="19.28515625" style="191" customWidth="1"/>
    <col min="5128" max="5128" width="13.5703125" style="191" customWidth="1"/>
    <col min="5129" max="5129" width="18.28515625" style="191" customWidth="1"/>
    <col min="5130" max="5376" width="9.140625" style="191"/>
    <col min="5377" max="5377" width="10.28515625" style="191" customWidth="1"/>
    <col min="5378" max="5378" width="41.28515625" style="191" customWidth="1"/>
    <col min="5379" max="5379" width="18.28515625" style="191" customWidth="1"/>
    <col min="5380" max="5380" width="13.140625" style="191" customWidth="1"/>
    <col min="5381" max="5381" width="18.85546875" style="191" customWidth="1"/>
    <col min="5382" max="5382" width="12.85546875" style="191" customWidth="1"/>
    <col min="5383" max="5383" width="19.28515625" style="191" customWidth="1"/>
    <col min="5384" max="5384" width="13.5703125" style="191" customWidth="1"/>
    <col min="5385" max="5385" width="18.28515625" style="191" customWidth="1"/>
    <col min="5386" max="5632" width="9.140625" style="191"/>
    <col min="5633" max="5633" width="10.28515625" style="191" customWidth="1"/>
    <col min="5634" max="5634" width="41.28515625" style="191" customWidth="1"/>
    <col min="5635" max="5635" width="18.28515625" style="191" customWidth="1"/>
    <col min="5636" max="5636" width="13.140625" style="191" customWidth="1"/>
    <col min="5637" max="5637" width="18.85546875" style="191" customWidth="1"/>
    <col min="5638" max="5638" width="12.85546875" style="191" customWidth="1"/>
    <col min="5639" max="5639" width="19.28515625" style="191" customWidth="1"/>
    <col min="5640" max="5640" width="13.5703125" style="191" customWidth="1"/>
    <col min="5641" max="5641" width="18.28515625" style="191" customWidth="1"/>
    <col min="5642" max="5888" width="9.140625" style="191"/>
    <col min="5889" max="5889" width="10.28515625" style="191" customWidth="1"/>
    <col min="5890" max="5890" width="41.28515625" style="191" customWidth="1"/>
    <col min="5891" max="5891" width="18.28515625" style="191" customWidth="1"/>
    <col min="5892" max="5892" width="13.140625" style="191" customWidth="1"/>
    <col min="5893" max="5893" width="18.85546875" style="191" customWidth="1"/>
    <col min="5894" max="5894" width="12.85546875" style="191" customWidth="1"/>
    <col min="5895" max="5895" width="19.28515625" style="191" customWidth="1"/>
    <col min="5896" max="5896" width="13.5703125" style="191" customWidth="1"/>
    <col min="5897" max="5897" width="18.28515625" style="191" customWidth="1"/>
    <col min="5898" max="6144" width="9.140625" style="191"/>
    <col min="6145" max="6145" width="10.28515625" style="191" customWidth="1"/>
    <col min="6146" max="6146" width="41.28515625" style="191" customWidth="1"/>
    <col min="6147" max="6147" width="18.28515625" style="191" customWidth="1"/>
    <col min="6148" max="6148" width="13.140625" style="191" customWidth="1"/>
    <col min="6149" max="6149" width="18.85546875" style="191" customWidth="1"/>
    <col min="6150" max="6150" width="12.85546875" style="191" customWidth="1"/>
    <col min="6151" max="6151" width="19.28515625" style="191" customWidth="1"/>
    <col min="6152" max="6152" width="13.5703125" style="191" customWidth="1"/>
    <col min="6153" max="6153" width="18.28515625" style="191" customWidth="1"/>
    <col min="6154" max="6400" width="9.140625" style="191"/>
    <col min="6401" max="6401" width="10.28515625" style="191" customWidth="1"/>
    <col min="6402" max="6402" width="41.28515625" style="191" customWidth="1"/>
    <col min="6403" max="6403" width="18.28515625" style="191" customWidth="1"/>
    <col min="6404" max="6404" width="13.140625" style="191" customWidth="1"/>
    <col min="6405" max="6405" width="18.85546875" style="191" customWidth="1"/>
    <col min="6406" max="6406" width="12.85546875" style="191" customWidth="1"/>
    <col min="6407" max="6407" width="19.28515625" style="191" customWidth="1"/>
    <col min="6408" max="6408" width="13.5703125" style="191" customWidth="1"/>
    <col min="6409" max="6409" width="18.28515625" style="191" customWidth="1"/>
    <col min="6410" max="6656" width="9.140625" style="191"/>
    <col min="6657" max="6657" width="10.28515625" style="191" customWidth="1"/>
    <col min="6658" max="6658" width="41.28515625" style="191" customWidth="1"/>
    <col min="6659" max="6659" width="18.28515625" style="191" customWidth="1"/>
    <col min="6660" max="6660" width="13.140625" style="191" customWidth="1"/>
    <col min="6661" max="6661" width="18.85546875" style="191" customWidth="1"/>
    <col min="6662" max="6662" width="12.85546875" style="191" customWidth="1"/>
    <col min="6663" max="6663" width="19.28515625" style="191" customWidth="1"/>
    <col min="6664" max="6664" width="13.5703125" style="191" customWidth="1"/>
    <col min="6665" max="6665" width="18.28515625" style="191" customWidth="1"/>
    <col min="6666" max="6912" width="9.140625" style="191"/>
    <col min="6913" max="6913" width="10.28515625" style="191" customWidth="1"/>
    <col min="6914" max="6914" width="41.28515625" style="191" customWidth="1"/>
    <col min="6915" max="6915" width="18.28515625" style="191" customWidth="1"/>
    <col min="6916" max="6916" width="13.140625" style="191" customWidth="1"/>
    <col min="6917" max="6917" width="18.85546875" style="191" customWidth="1"/>
    <col min="6918" max="6918" width="12.85546875" style="191" customWidth="1"/>
    <col min="6919" max="6919" width="19.28515625" style="191" customWidth="1"/>
    <col min="6920" max="6920" width="13.5703125" style="191" customWidth="1"/>
    <col min="6921" max="6921" width="18.28515625" style="191" customWidth="1"/>
    <col min="6922" max="7168" width="9.140625" style="191"/>
    <col min="7169" max="7169" width="10.28515625" style="191" customWidth="1"/>
    <col min="7170" max="7170" width="41.28515625" style="191" customWidth="1"/>
    <col min="7171" max="7171" width="18.28515625" style="191" customWidth="1"/>
    <col min="7172" max="7172" width="13.140625" style="191" customWidth="1"/>
    <col min="7173" max="7173" width="18.85546875" style="191" customWidth="1"/>
    <col min="7174" max="7174" width="12.85546875" style="191" customWidth="1"/>
    <col min="7175" max="7175" width="19.28515625" style="191" customWidth="1"/>
    <col min="7176" max="7176" width="13.5703125" style="191" customWidth="1"/>
    <col min="7177" max="7177" width="18.28515625" style="191" customWidth="1"/>
    <col min="7178" max="7424" width="9.140625" style="191"/>
    <col min="7425" max="7425" width="10.28515625" style="191" customWidth="1"/>
    <col min="7426" max="7426" width="41.28515625" style="191" customWidth="1"/>
    <col min="7427" max="7427" width="18.28515625" style="191" customWidth="1"/>
    <col min="7428" max="7428" width="13.140625" style="191" customWidth="1"/>
    <col min="7429" max="7429" width="18.85546875" style="191" customWidth="1"/>
    <col min="7430" max="7430" width="12.85546875" style="191" customWidth="1"/>
    <col min="7431" max="7431" width="19.28515625" style="191" customWidth="1"/>
    <col min="7432" max="7432" width="13.5703125" style="191" customWidth="1"/>
    <col min="7433" max="7433" width="18.28515625" style="191" customWidth="1"/>
    <col min="7434" max="7680" width="9.140625" style="191"/>
    <col min="7681" max="7681" width="10.28515625" style="191" customWidth="1"/>
    <col min="7682" max="7682" width="41.28515625" style="191" customWidth="1"/>
    <col min="7683" max="7683" width="18.28515625" style="191" customWidth="1"/>
    <col min="7684" max="7684" width="13.140625" style="191" customWidth="1"/>
    <col min="7685" max="7685" width="18.85546875" style="191" customWidth="1"/>
    <col min="7686" max="7686" width="12.85546875" style="191" customWidth="1"/>
    <col min="7687" max="7687" width="19.28515625" style="191" customWidth="1"/>
    <col min="7688" max="7688" width="13.5703125" style="191" customWidth="1"/>
    <col min="7689" max="7689" width="18.28515625" style="191" customWidth="1"/>
    <col min="7690" max="7936" width="9.140625" style="191"/>
    <col min="7937" max="7937" width="10.28515625" style="191" customWidth="1"/>
    <col min="7938" max="7938" width="41.28515625" style="191" customWidth="1"/>
    <col min="7939" max="7939" width="18.28515625" style="191" customWidth="1"/>
    <col min="7940" max="7940" width="13.140625" style="191" customWidth="1"/>
    <col min="7941" max="7941" width="18.85546875" style="191" customWidth="1"/>
    <col min="7942" max="7942" width="12.85546875" style="191" customWidth="1"/>
    <col min="7943" max="7943" width="19.28515625" style="191" customWidth="1"/>
    <col min="7944" max="7944" width="13.5703125" style="191" customWidth="1"/>
    <col min="7945" max="7945" width="18.28515625" style="191" customWidth="1"/>
    <col min="7946" max="8192" width="9.140625" style="191"/>
    <col min="8193" max="8193" width="10.28515625" style="191" customWidth="1"/>
    <col min="8194" max="8194" width="41.28515625" style="191" customWidth="1"/>
    <col min="8195" max="8195" width="18.28515625" style="191" customWidth="1"/>
    <col min="8196" max="8196" width="13.140625" style="191" customWidth="1"/>
    <col min="8197" max="8197" width="18.85546875" style="191" customWidth="1"/>
    <col min="8198" max="8198" width="12.85546875" style="191" customWidth="1"/>
    <col min="8199" max="8199" width="19.28515625" style="191" customWidth="1"/>
    <col min="8200" max="8200" width="13.5703125" style="191" customWidth="1"/>
    <col min="8201" max="8201" width="18.28515625" style="191" customWidth="1"/>
    <col min="8202" max="8448" width="9.140625" style="191"/>
    <col min="8449" max="8449" width="10.28515625" style="191" customWidth="1"/>
    <col min="8450" max="8450" width="41.28515625" style="191" customWidth="1"/>
    <col min="8451" max="8451" width="18.28515625" style="191" customWidth="1"/>
    <col min="8452" max="8452" width="13.140625" style="191" customWidth="1"/>
    <col min="8453" max="8453" width="18.85546875" style="191" customWidth="1"/>
    <col min="8454" max="8454" width="12.85546875" style="191" customWidth="1"/>
    <col min="8455" max="8455" width="19.28515625" style="191" customWidth="1"/>
    <col min="8456" max="8456" width="13.5703125" style="191" customWidth="1"/>
    <col min="8457" max="8457" width="18.28515625" style="191" customWidth="1"/>
    <col min="8458" max="8704" width="9.140625" style="191"/>
    <col min="8705" max="8705" width="10.28515625" style="191" customWidth="1"/>
    <col min="8706" max="8706" width="41.28515625" style="191" customWidth="1"/>
    <col min="8707" max="8707" width="18.28515625" style="191" customWidth="1"/>
    <col min="8708" max="8708" width="13.140625" style="191" customWidth="1"/>
    <col min="8709" max="8709" width="18.85546875" style="191" customWidth="1"/>
    <col min="8710" max="8710" width="12.85546875" style="191" customWidth="1"/>
    <col min="8711" max="8711" width="19.28515625" style="191" customWidth="1"/>
    <col min="8712" max="8712" width="13.5703125" style="191" customWidth="1"/>
    <col min="8713" max="8713" width="18.28515625" style="191" customWidth="1"/>
    <col min="8714" max="8960" width="9.140625" style="191"/>
    <col min="8961" max="8961" width="10.28515625" style="191" customWidth="1"/>
    <col min="8962" max="8962" width="41.28515625" style="191" customWidth="1"/>
    <col min="8963" max="8963" width="18.28515625" style="191" customWidth="1"/>
    <col min="8964" max="8964" width="13.140625" style="191" customWidth="1"/>
    <col min="8965" max="8965" width="18.85546875" style="191" customWidth="1"/>
    <col min="8966" max="8966" width="12.85546875" style="191" customWidth="1"/>
    <col min="8967" max="8967" width="19.28515625" style="191" customWidth="1"/>
    <col min="8968" max="8968" width="13.5703125" style="191" customWidth="1"/>
    <col min="8969" max="8969" width="18.28515625" style="191" customWidth="1"/>
    <col min="8970" max="9216" width="9.140625" style="191"/>
    <col min="9217" max="9217" width="10.28515625" style="191" customWidth="1"/>
    <col min="9218" max="9218" width="41.28515625" style="191" customWidth="1"/>
    <col min="9219" max="9219" width="18.28515625" style="191" customWidth="1"/>
    <col min="9220" max="9220" width="13.140625" style="191" customWidth="1"/>
    <col min="9221" max="9221" width="18.85546875" style="191" customWidth="1"/>
    <col min="9222" max="9222" width="12.85546875" style="191" customWidth="1"/>
    <col min="9223" max="9223" width="19.28515625" style="191" customWidth="1"/>
    <col min="9224" max="9224" width="13.5703125" style="191" customWidth="1"/>
    <col min="9225" max="9225" width="18.28515625" style="191" customWidth="1"/>
    <col min="9226" max="9472" width="9.140625" style="191"/>
    <col min="9473" max="9473" width="10.28515625" style="191" customWidth="1"/>
    <col min="9474" max="9474" width="41.28515625" style="191" customWidth="1"/>
    <col min="9475" max="9475" width="18.28515625" style="191" customWidth="1"/>
    <col min="9476" max="9476" width="13.140625" style="191" customWidth="1"/>
    <col min="9477" max="9477" width="18.85546875" style="191" customWidth="1"/>
    <col min="9478" max="9478" width="12.85546875" style="191" customWidth="1"/>
    <col min="9479" max="9479" width="19.28515625" style="191" customWidth="1"/>
    <col min="9480" max="9480" width="13.5703125" style="191" customWidth="1"/>
    <col min="9481" max="9481" width="18.28515625" style="191" customWidth="1"/>
    <col min="9482" max="9728" width="9.140625" style="191"/>
    <col min="9729" max="9729" width="10.28515625" style="191" customWidth="1"/>
    <col min="9730" max="9730" width="41.28515625" style="191" customWidth="1"/>
    <col min="9731" max="9731" width="18.28515625" style="191" customWidth="1"/>
    <col min="9732" max="9732" width="13.140625" style="191" customWidth="1"/>
    <col min="9733" max="9733" width="18.85546875" style="191" customWidth="1"/>
    <col min="9734" max="9734" width="12.85546875" style="191" customWidth="1"/>
    <col min="9735" max="9735" width="19.28515625" style="191" customWidth="1"/>
    <col min="9736" max="9736" width="13.5703125" style="191" customWidth="1"/>
    <col min="9737" max="9737" width="18.28515625" style="191" customWidth="1"/>
    <col min="9738" max="9984" width="9.140625" style="191"/>
    <col min="9985" max="9985" width="10.28515625" style="191" customWidth="1"/>
    <col min="9986" max="9986" width="41.28515625" style="191" customWidth="1"/>
    <col min="9987" max="9987" width="18.28515625" style="191" customWidth="1"/>
    <col min="9988" max="9988" width="13.140625" style="191" customWidth="1"/>
    <col min="9989" max="9989" width="18.85546875" style="191" customWidth="1"/>
    <col min="9990" max="9990" width="12.85546875" style="191" customWidth="1"/>
    <col min="9991" max="9991" width="19.28515625" style="191" customWidth="1"/>
    <col min="9992" max="9992" width="13.5703125" style="191" customWidth="1"/>
    <col min="9993" max="9993" width="18.28515625" style="191" customWidth="1"/>
    <col min="9994" max="10240" width="9.140625" style="191"/>
    <col min="10241" max="10241" width="10.28515625" style="191" customWidth="1"/>
    <col min="10242" max="10242" width="41.28515625" style="191" customWidth="1"/>
    <col min="10243" max="10243" width="18.28515625" style="191" customWidth="1"/>
    <col min="10244" max="10244" width="13.140625" style="191" customWidth="1"/>
    <col min="10245" max="10245" width="18.85546875" style="191" customWidth="1"/>
    <col min="10246" max="10246" width="12.85546875" style="191" customWidth="1"/>
    <col min="10247" max="10247" width="19.28515625" style="191" customWidth="1"/>
    <col min="10248" max="10248" width="13.5703125" style="191" customWidth="1"/>
    <col min="10249" max="10249" width="18.28515625" style="191" customWidth="1"/>
    <col min="10250" max="10496" width="9.140625" style="191"/>
    <col min="10497" max="10497" width="10.28515625" style="191" customWidth="1"/>
    <col min="10498" max="10498" width="41.28515625" style="191" customWidth="1"/>
    <col min="10499" max="10499" width="18.28515625" style="191" customWidth="1"/>
    <col min="10500" max="10500" width="13.140625" style="191" customWidth="1"/>
    <col min="10501" max="10501" width="18.85546875" style="191" customWidth="1"/>
    <col min="10502" max="10502" width="12.85546875" style="191" customWidth="1"/>
    <col min="10503" max="10503" width="19.28515625" style="191" customWidth="1"/>
    <col min="10504" max="10504" width="13.5703125" style="191" customWidth="1"/>
    <col min="10505" max="10505" width="18.28515625" style="191" customWidth="1"/>
    <col min="10506" max="10752" width="9.140625" style="191"/>
    <col min="10753" max="10753" width="10.28515625" style="191" customWidth="1"/>
    <col min="10754" max="10754" width="41.28515625" style="191" customWidth="1"/>
    <col min="10755" max="10755" width="18.28515625" style="191" customWidth="1"/>
    <col min="10756" max="10756" width="13.140625" style="191" customWidth="1"/>
    <col min="10757" max="10757" width="18.85546875" style="191" customWidth="1"/>
    <col min="10758" max="10758" width="12.85546875" style="191" customWidth="1"/>
    <col min="10759" max="10759" width="19.28515625" style="191" customWidth="1"/>
    <col min="10760" max="10760" width="13.5703125" style="191" customWidth="1"/>
    <col min="10761" max="10761" width="18.28515625" style="191" customWidth="1"/>
    <col min="10762" max="11008" width="9.140625" style="191"/>
    <col min="11009" max="11009" width="10.28515625" style="191" customWidth="1"/>
    <col min="11010" max="11010" width="41.28515625" style="191" customWidth="1"/>
    <col min="11011" max="11011" width="18.28515625" style="191" customWidth="1"/>
    <col min="11012" max="11012" width="13.140625" style="191" customWidth="1"/>
    <col min="11013" max="11013" width="18.85546875" style="191" customWidth="1"/>
    <col min="11014" max="11014" width="12.85546875" style="191" customWidth="1"/>
    <col min="11015" max="11015" width="19.28515625" style="191" customWidth="1"/>
    <col min="11016" max="11016" width="13.5703125" style="191" customWidth="1"/>
    <col min="11017" max="11017" width="18.28515625" style="191" customWidth="1"/>
    <col min="11018" max="11264" width="9.140625" style="191"/>
    <col min="11265" max="11265" width="10.28515625" style="191" customWidth="1"/>
    <col min="11266" max="11266" width="41.28515625" style="191" customWidth="1"/>
    <col min="11267" max="11267" width="18.28515625" style="191" customWidth="1"/>
    <col min="11268" max="11268" width="13.140625" style="191" customWidth="1"/>
    <col min="11269" max="11269" width="18.85546875" style="191" customWidth="1"/>
    <col min="11270" max="11270" width="12.85546875" style="191" customWidth="1"/>
    <col min="11271" max="11271" width="19.28515625" style="191" customWidth="1"/>
    <col min="11272" max="11272" width="13.5703125" style="191" customWidth="1"/>
    <col min="11273" max="11273" width="18.28515625" style="191" customWidth="1"/>
    <col min="11274" max="11520" width="9.140625" style="191"/>
    <col min="11521" max="11521" width="10.28515625" style="191" customWidth="1"/>
    <col min="11522" max="11522" width="41.28515625" style="191" customWidth="1"/>
    <col min="11523" max="11523" width="18.28515625" style="191" customWidth="1"/>
    <col min="11524" max="11524" width="13.140625" style="191" customWidth="1"/>
    <col min="11525" max="11525" width="18.85546875" style="191" customWidth="1"/>
    <col min="11526" max="11526" width="12.85546875" style="191" customWidth="1"/>
    <col min="11527" max="11527" width="19.28515625" style="191" customWidth="1"/>
    <col min="11528" max="11528" width="13.5703125" style="191" customWidth="1"/>
    <col min="11529" max="11529" width="18.28515625" style="191" customWidth="1"/>
    <col min="11530" max="11776" width="9.140625" style="191"/>
    <col min="11777" max="11777" width="10.28515625" style="191" customWidth="1"/>
    <col min="11778" max="11778" width="41.28515625" style="191" customWidth="1"/>
    <col min="11779" max="11779" width="18.28515625" style="191" customWidth="1"/>
    <col min="11780" max="11780" width="13.140625" style="191" customWidth="1"/>
    <col min="11781" max="11781" width="18.85546875" style="191" customWidth="1"/>
    <col min="11782" max="11782" width="12.85546875" style="191" customWidth="1"/>
    <col min="11783" max="11783" width="19.28515625" style="191" customWidth="1"/>
    <col min="11784" max="11784" width="13.5703125" style="191" customWidth="1"/>
    <col min="11785" max="11785" width="18.28515625" style="191" customWidth="1"/>
    <col min="11786" max="12032" width="9.140625" style="191"/>
    <col min="12033" max="12033" width="10.28515625" style="191" customWidth="1"/>
    <col min="12034" max="12034" width="41.28515625" style="191" customWidth="1"/>
    <col min="12035" max="12035" width="18.28515625" style="191" customWidth="1"/>
    <col min="12036" max="12036" width="13.140625" style="191" customWidth="1"/>
    <col min="12037" max="12037" width="18.85546875" style="191" customWidth="1"/>
    <col min="12038" max="12038" width="12.85546875" style="191" customWidth="1"/>
    <col min="12039" max="12039" width="19.28515625" style="191" customWidth="1"/>
    <col min="12040" max="12040" width="13.5703125" style="191" customWidth="1"/>
    <col min="12041" max="12041" width="18.28515625" style="191" customWidth="1"/>
    <col min="12042" max="12288" width="9.140625" style="191"/>
    <col min="12289" max="12289" width="10.28515625" style="191" customWidth="1"/>
    <col min="12290" max="12290" width="41.28515625" style="191" customWidth="1"/>
    <col min="12291" max="12291" width="18.28515625" style="191" customWidth="1"/>
    <col min="12292" max="12292" width="13.140625" style="191" customWidth="1"/>
    <col min="12293" max="12293" width="18.85546875" style="191" customWidth="1"/>
    <col min="12294" max="12294" width="12.85546875" style="191" customWidth="1"/>
    <col min="12295" max="12295" width="19.28515625" style="191" customWidth="1"/>
    <col min="12296" max="12296" width="13.5703125" style="191" customWidth="1"/>
    <col min="12297" max="12297" width="18.28515625" style="191" customWidth="1"/>
    <col min="12298" max="12544" width="9.140625" style="191"/>
    <col min="12545" max="12545" width="10.28515625" style="191" customWidth="1"/>
    <col min="12546" max="12546" width="41.28515625" style="191" customWidth="1"/>
    <col min="12547" max="12547" width="18.28515625" style="191" customWidth="1"/>
    <col min="12548" max="12548" width="13.140625" style="191" customWidth="1"/>
    <col min="12549" max="12549" width="18.85546875" style="191" customWidth="1"/>
    <col min="12550" max="12550" width="12.85546875" style="191" customWidth="1"/>
    <col min="12551" max="12551" width="19.28515625" style="191" customWidth="1"/>
    <col min="12552" max="12552" width="13.5703125" style="191" customWidth="1"/>
    <col min="12553" max="12553" width="18.28515625" style="191" customWidth="1"/>
    <col min="12554" max="12800" width="9.140625" style="191"/>
    <col min="12801" max="12801" width="10.28515625" style="191" customWidth="1"/>
    <col min="12802" max="12802" width="41.28515625" style="191" customWidth="1"/>
    <col min="12803" max="12803" width="18.28515625" style="191" customWidth="1"/>
    <col min="12804" max="12804" width="13.140625" style="191" customWidth="1"/>
    <col min="12805" max="12805" width="18.85546875" style="191" customWidth="1"/>
    <col min="12806" max="12806" width="12.85546875" style="191" customWidth="1"/>
    <col min="12807" max="12807" width="19.28515625" style="191" customWidth="1"/>
    <col min="12808" max="12808" width="13.5703125" style="191" customWidth="1"/>
    <col min="12809" max="12809" width="18.28515625" style="191" customWidth="1"/>
    <col min="12810" max="13056" width="9.140625" style="191"/>
    <col min="13057" max="13057" width="10.28515625" style="191" customWidth="1"/>
    <col min="13058" max="13058" width="41.28515625" style="191" customWidth="1"/>
    <col min="13059" max="13059" width="18.28515625" style="191" customWidth="1"/>
    <col min="13060" max="13060" width="13.140625" style="191" customWidth="1"/>
    <col min="13061" max="13061" width="18.85546875" style="191" customWidth="1"/>
    <col min="13062" max="13062" width="12.85546875" style="191" customWidth="1"/>
    <col min="13063" max="13063" width="19.28515625" style="191" customWidth="1"/>
    <col min="13064" max="13064" width="13.5703125" style="191" customWidth="1"/>
    <col min="13065" max="13065" width="18.28515625" style="191" customWidth="1"/>
    <col min="13066" max="13312" width="9.140625" style="191"/>
    <col min="13313" max="13313" width="10.28515625" style="191" customWidth="1"/>
    <col min="13314" max="13314" width="41.28515625" style="191" customWidth="1"/>
    <col min="13315" max="13315" width="18.28515625" style="191" customWidth="1"/>
    <col min="13316" max="13316" width="13.140625" style="191" customWidth="1"/>
    <col min="13317" max="13317" width="18.85546875" style="191" customWidth="1"/>
    <col min="13318" max="13318" width="12.85546875" style="191" customWidth="1"/>
    <col min="13319" max="13319" width="19.28515625" style="191" customWidth="1"/>
    <col min="13320" max="13320" width="13.5703125" style="191" customWidth="1"/>
    <col min="13321" max="13321" width="18.28515625" style="191" customWidth="1"/>
    <col min="13322" max="13568" width="9.140625" style="191"/>
    <col min="13569" max="13569" width="10.28515625" style="191" customWidth="1"/>
    <col min="13570" max="13570" width="41.28515625" style="191" customWidth="1"/>
    <col min="13571" max="13571" width="18.28515625" style="191" customWidth="1"/>
    <col min="13572" max="13572" width="13.140625" style="191" customWidth="1"/>
    <col min="13573" max="13573" width="18.85546875" style="191" customWidth="1"/>
    <col min="13574" max="13574" width="12.85546875" style="191" customWidth="1"/>
    <col min="13575" max="13575" width="19.28515625" style="191" customWidth="1"/>
    <col min="13576" max="13576" width="13.5703125" style="191" customWidth="1"/>
    <col min="13577" max="13577" width="18.28515625" style="191" customWidth="1"/>
    <col min="13578" max="13824" width="9.140625" style="191"/>
    <col min="13825" max="13825" width="10.28515625" style="191" customWidth="1"/>
    <col min="13826" max="13826" width="41.28515625" style="191" customWidth="1"/>
    <col min="13827" max="13827" width="18.28515625" style="191" customWidth="1"/>
    <col min="13828" max="13828" width="13.140625" style="191" customWidth="1"/>
    <col min="13829" max="13829" width="18.85546875" style="191" customWidth="1"/>
    <col min="13830" max="13830" width="12.85546875" style="191" customWidth="1"/>
    <col min="13831" max="13831" width="19.28515625" style="191" customWidth="1"/>
    <col min="13832" max="13832" width="13.5703125" style="191" customWidth="1"/>
    <col min="13833" max="13833" width="18.28515625" style="191" customWidth="1"/>
    <col min="13834" max="14080" width="9.140625" style="191"/>
    <col min="14081" max="14081" width="10.28515625" style="191" customWidth="1"/>
    <col min="14082" max="14082" width="41.28515625" style="191" customWidth="1"/>
    <col min="14083" max="14083" width="18.28515625" style="191" customWidth="1"/>
    <col min="14084" max="14084" width="13.140625" style="191" customWidth="1"/>
    <col min="14085" max="14085" width="18.85546875" style="191" customWidth="1"/>
    <col min="14086" max="14086" width="12.85546875" style="191" customWidth="1"/>
    <col min="14087" max="14087" width="19.28515625" style="191" customWidth="1"/>
    <col min="14088" max="14088" width="13.5703125" style="191" customWidth="1"/>
    <col min="14089" max="14089" width="18.28515625" style="191" customWidth="1"/>
    <col min="14090" max="14336" width="9.140625" style="191"/>
    <col min="14337" max="14337" width="10.28515625" style="191" customWidth="1"/>
    <col min="14338" max="14338" width="41.28515625" style="191" customWidth="1"/>
    <col min="14339" max="14339" width="18.28515625" style="191" customWidth="1"/>
    <col min="14340" max="14340" width="13.140625" style="191" customWidth="1"/>
    <col min="14341" max="14341" width="18.85546875" style="191" customWidth="1"/>
    <col min="14342" max="14342" width="12.85546875" style="191" customWidth="1"/>
    <col min="14343" max="14343" width="19.28515625" style="191" customWidth="1"/>
    <col min="14344" max="14344" width="13.5703125" style="191" customWidth="1"/>
    <col min="14345" max="14345" width="18.28515625" style="191" customWidth="1"/>
    <col min="14346" max="14592" width="9.140625" style="191"/>
    <col min="14593" max="14593" width="10.28515625" style="191" customWidth="1"/>
    <col min="14594" max="14594" width="41.28515625" style="191" customWidth="1"/>
    <col min="14595" max="14595" width="18.28515625" style="191" customWidth="1"/>
    <col min="14596" max="14596" width="13.140625" style="191" customWidth="1"/>
    <col min="14597" max="14597" width="18.85546875" style="191" customWidth="1"/>
    <col min="14598" max="14598" width="12.85546875" style="191" customWidth="1"/>
    <col min="14599" max="14599" width="19.28515625" style="191" customWidth="1"/>
    <col min="14600" max="14600" width="13.5703125" style="191" customWidth="1"/>
    <col min="14601" max="14601" width="18.28515625" style="191" customWidth="1"/>
    <col min="14602" max="14848" width="9.140625" style="191"/>
    <col min="14849" max="14849" width="10.28515625" style="191" customWidth="1"/>
    <col min="14850" max="14850" width="41.28515625" style="191" customWidth="1"/>
    <col min="14851" max="14851" width="18.28515625" style="191" customWidth="1"/>
    <col min="14852" max="14852" width="13.140625" style="191" customWidth="1"/>
    <col min="14853" max="14853" width="18.85546875" style="191" customWidth="1"/>
    <col min="14854" max="14854" width="12.85546875" style="191" customWidth="1"/>
    <col min="14855" max="14855" width="19.28515625" style="191" customWidth="1"/>
    <col min="14856" max="14856" width="13.5703125" style="191" customWidth="1"/>
    <col min="14857" max="14857" width="18.28515625" style="191" customWidth="1"/>
    <col min="14858" max="15104" width="9.140625" style="191"/>
    <col min="15105" max="15105" width="10.28515625" style="191" customWidth="1"/>
    <col min="15106" max="15106" width="41.28515625" style="191" customWidth="1"/>
    <col min="15107" max="15107" width="18.28515625" style="191" customWidth="1"/>
    <col min="15108" max="15108" width="13.140625" style="191" customWidth="1"/>
    <col min="15109" max="15109" width="18.85546875" style="191" customWidth="1"/>
    <col min="15110" max="15110" width="12.85546875" style="191" customWidth="1"/>
    <col min="15111" max="15111" width="19.28515625" style="191" customWidth="1"/>
    <col min="15112" max="15112" width="13.5703125" style="191" customWidth="1"/>
    <col min="15113" max="15113" width="18.28515625" style="191" customWidth="1"/>
    <col min="15114" max="15360" width="9.140625" style="191"/>
    <col min="15361" max="15361" width="10.28515625" style="191" customWidth="1"/>
    <col min="15362" max="15362" width="41.28515625" style="191" customWidth="1"/>
    <col min="15363" max="15363" width="18.28515625" style="191" customWidth="1"/>
    <col min="15364" max="15364" width="13.140625" style="191" customWidth="1"/>
    <col min="15365" max="15365" width="18.85546875" style="191" customWidth="1"/>
    <col min="15366" max="15366" width="12.85546875" style="191" customWidth="1"/>
    <col min="15367" max="15367" width="19.28515625" style="191" customWidth="1"/>
    <col min="15368" max="15368" width="13.5703125" style="191" customWidth="1"/>
    <col min="15369" max="15369" width="18.28515625" style="191" customWidth="1"/>
    <col min="15370" max="15616" width="9.140625" style="191"/>
    <col min="15617" max="15617" width="10.28515625" style="191" customWidth="1"/>
    <col min="15618" max="15618" width="41.28515625" style="191" customWidth="1"/>
    <col min="15619" max="15619" width="18.28515625" style="191" customWidth="1"/>
    <col min="15620" max="15620" width="13.140625" style="191" customWidth="1"/>
    <col min="15621" max="15621" width="18.85546875" style="191" customWidth="1"/>
    <col min="15622" max="15622" width="12.85546875" style="191" customWidth="1"/>
    <col min="15623" max="15623" width="19.28515625" style="191" customWidth="1"/>
    <col min="15624" max="15624" width="13.5703125" style="191" customWidth="1"/>
    <col min="15625" max="15625" width="18.28515625" style="191" customWidth="1"/>
    <col min="15626" max="15872" width="9.140625" style="191"/>
    <col min="15873" max="15873" width="10.28515625" style="191" customWidth="1"/>
    <col min="15874" max="15874" width="41.28515625" style="191" customWidth="1"/>
    <col min="15875" max="15875" width="18.28515625" style="191" customWidth="1"/>
    <col min="15876" max="15876" width="13.140625" style="191" customWidth="1"/>
    <col min="15877" max="15877" width="18.85546875" style="191" customWidth="1"/>
    <col min="15878" max="15878" width="12.85546875" style="191" customWidth="1"/>
    <col min="15879" max="15879" width="19.28515625" style="191" customWidth="1"/>
    <col min="15880" max="15880" width="13.5703125" style="191" customWidth="1"/>
    <col min="15881" max="15881" width="18.28515625" style="191" customWidth="1"/>
    <col min="15882" max="16128" width="9.140625" style="191"/>
    <col min="16129" max="16129" width="10.28515625" style="191" customWidth="1"/>
    <col min="16130" max="16130" width="41.28515625" style="191" customWidth="1"/>
    <col min="16131" max="16131" width="18.28515625" style="191" customWidth="1"/>
    <col min="16132" max="16132" width="13.140625" style="191" customWidth="1"/>
    <col min="16133" max="16133" width="18.85546875" style="191" customWidth="1"/>
    <col min="16134" max="16134" width="12.85546875" style="191" customWidth="1"/>
    <col min="16135" max="16135" width="19.28515625" style="191" customWidth="1"/>
    <col min="16136" max="16136" width="13.5703125" style="191" customWidth="1"/>
    <col min="16137" max="16137" width="18.28515625" style="191" customWidth="1"/>
    <col min="16138" max="16384" width="9.140625" style="191"/>
  </cols>
  <sheetData>
    <row r="1" spans="1:10">
      <c r="I1" s="306" t="s">
        <v>754</v>
      </c>
    </row>
    <row r="2" spans="1:10" ht="10.5" customHeight="1">
      <c r="A2" s="368"/>
      <c r="B2" s="368"/>
      <c r="C2" s="368"/>
      <c r="D2" s="368"/>
      <c r="E2" s="368"/>
      <c r="F2" s="368"/>
      <c r="H2" s="369"/>
    </row>
    <row r="3" spans="1:10" ht="20.25">
      <c r="A3" s="1105" t="s">
        <v>26</v>
      </c>
      <c r="B3" s="1105"/>
      <c r="C3" s="1105"/>
      <c r="D3" s="1105"/>
      <c r="E3" s="1105"/>
      <c r="F3" s="1105"/>
      <c r="G3" s="1105"/>
      <c r="H3" s="1105"/>
      <c r="I3" s="1105"/>
    </row>
    <row r="4" spans="1:10" ht="15.75" customHeight="1">
      <c r="A4" s="370"/>
      <c r="B4" s="1105"/>
      <c r="C4" s="1106"/>
      <c r="D4" s="1106"/>
      <c r="E4" s="1106"/>
      <c r="F4" s="1106"/>
      <c r="G4" s="370"/>
      <c r="H4" s="370"/>
    </row>
    <row r="5" spans="1:10" ht="16.899999999999999" customHeight="1">
      <c r="A5" s="1107" t="s">
        <v>506</v>
      </c>
      <c r="B5" s="1107"/>
      <c r="C5" s="1107"/>
      <c r="D5" s="1107"/>
      <c r="E5" s="362"/>
      <c r="F5" s="362"/>
      <c r="G5" s="362"/>
    </row>
    <row r="6" spans="1:10">
      <c r="A6" s="1108" t="s">
        <v>22</v>
      </c>
      <c r="B6" s="1109"/>
      <c r="C6" s="362"/>
      <c r="D6" s="362"/>
      <c r="E6" s="362"/>
      <c r="F6" s="362"/>
      <c r="G6" s="362"/>
      <c r="H6" s="362"/>
    </row>
    <row r="7" spans="1:10">
      <c r="A7" s="362"/>
      <c r="B7" s="362"/>
      <c r="C7" s="1110"/>
      <c r="D7" s="1110"/>
      <c r="E7" s="362"/>
      <c r="F7" s="362"/>
      <c r="G7" s="371"/>
      <c r="H7" s="362"/>
    </row>
    <row r="8" spans="1:10">
      <c r="A8" s="372"/>
      <c r="B8" s="373" t="s">
        <v>28</v>
      </c>
      <c r="C8" s="1111" t="s">
        <v>29</v>
      </c>
      <c r="D8" s="1112"/>
      <c r="E8" s="1113" t="s">
        <v>30</v>
      </c>
      <c r="F8" s="1114"/>
      <c r="G8" s="1115" t="s">
        <v>16</v>
      </c>
      <c r="H8" s="1116"/>
      <c r="I8" s="1117"/>
    </row>
    <row r="9" spans="1:10" ht="54" customHeight="1">
      <c r="A9" s="1097" t="s">
        <v>31</v>
      </c>
      <c r="B9" s="1100" t="s">
        <v>32</v>
      </c>
      <c r="C9" s="581" t="s">
        <v>602</v>
      </c>
      <c r="D9" s="580" t="s">
        <v>603</v>
      </c>
      <c r="E9" s="580" t="s">
        <v>604</v>
      </c>
      <c r="F9" s="580" t="s">
        <v>605</v>
      </c>
      <c r="G9" s="580" t="s">
        <v>606</v>
      </c>
      <c r="H9" s="580" t="s">
        <v>47</v>
      </c>
      <c r="I9" s="374" t="s">
        <v>607</v>
      </c>
    </row>
    <row r="10" spans="1:10" ht="18" customHeight="1">
      <c r="A10" s="1098"/>
      <c r="B10" s="1101"/>
      <c r="C10" s="375">
        <v>1</v>
      </c>
      <c r="D10" s="376">
        <v>2</v>
      </c>
      <c r="E10" s="376">
        <v>3</v>
      </c>
      <c r="F10" s="376">
        <v>4</v>
      </c>
      <c r="G10" s="376">
        <v>5</v>
      </c>
      <c r="H10" s="376">
        <v>6</v>
      </c>
      <c r="I10" s="376" t="s">
        <v>277</v>
      </c>
    </row>
    <row r="11" spans="1:10" ht="18" customHeight="1">
      <c r="A11" s="1099"/>
      <c r="B11" s="1102"/>
      <c r="C11" s="377" t="s">
        <v>15</v>
      </c>
      <c r="D11" s="378" t="s">
        <v>15</v>
      </c>
      <c r="E11" s="378" t="s">
        <v>15</v>
      </c>
      <c r="F11" s="378" t="s">
        <v>15</v>
      </c>
      <c r="G11" s="378" t="s">
        <v>15</v>
      </c>
      <c r="H11" s="378" t="s">
        <v>15</v>
      </c>
      <c r="I11" s="379" t="s">
        <v>33</v>
      </c>
    </row>
    <row r="12" spans="1:10" s="193" customFormat="1" ht="18" customHeight="1">
      <c r="A12" s="380">
        <v>11</v>
      </c>
      <c r="B12" s="381" t="s">
        <v>34</v>
      </c>
      <c r="C12" s="382"/>
      <c r="D12" s="383"/>
      <c r="E12" s="371"/>
      <c r="F12" s="384"/>
      <c r="G12" s="382"/>
      <c r="H12" s="385"/>
      <c r="I12" s="386"/>
      <c r="J12" s="192"/>
    </row>
    <row r="13" spans="1:10" s="193" customFormat="1" ht="18" customHeight="1">
      <c r="A13" s="387">
        <v>12</v>
      </c>
      <c r="B13" s="381" t="s">
        <v>35</v>
      </c>
      <c r="C13" s="388"/>
      <c r="D13" s="389"/>
      <c r="E13" s="362"/>
      <c r="F13" s="390"/>
      <c r="G13" s="391"/>
      <c r="H13" s="392"/>
      <c r="I13" s="390"/>
    </row>
    <row r="14" spans="1:10" s="193" customFormat="1" ht="18" customHeight="1">
      <c r="A14" s="387">
        <v>13</v>
      </c>
      <c r="B14" s="381" t="s">
        <v>36</v>
      </c>
      <c r="C14" s="388"/>
      <c r="D14" s="389"/>
      <c r="E14" s="362"/>
      <c r="F14" s="390"/>
      <c r="G14" s="391"/>
      <c r="H14" s="392"/>
      <c r="I14" s="390"/>
    </row>
    <row r="15" spans="1:10" s="193" customFormat="1" ht="18" customHeight="1">
      <c r="A15" s="387">
        <v>14</v>
      </c>
      <c r="B15" s="381" t="s">
        <v>37</v>
      </c>
      <c r="C15" s="388"/>
      <c r="D15" s="389"/>
      <c r="E15" s="362"/>
      <c r="F15" s="390"/>
      <c r="G15" s="391"/>
      <c r="H15" s="392"/>
      <c r="I15" s="390"/>
    </row>
    <row r="16" spans="1:10" s="193" customFormat="1" ht="18" customHeight="1">
      <c r="A16" s="387">
        <v>15</v>
      </c>
      <c r="B16" s="381" t="s">
        <v>38</v>
      </c>
      <c r="C16" s="388"/>
      <c r="D16" s="389"/>
      <c r="E16" s="362"/>
      <c r="F16" s="390"/>
      <c r="G16" s="391"/>
      <c r="H16" s="392"/>
      <c r="I16" s="390"/>
    </row>
    <row r="17" spans="1:9" s="193" customFormat="1" ht="18" customHeight="1">
      <c r="A17" s="387">
        <v>16</v>
      </c>
      <c r="B17" s="381" t="s">
        <v>39</v>
      </c>
      <c r="C17" s="382"/>
      <c r="D17" s="389"/>
      <c r="E17" s="362"/>
      <c r="F17" s="390"/>
      <c r="G17" s="391"/>
      <c r="H17" s="392"/>
      <c r="I17" s="390"/>
    </row>
    <row r="18" spans="1:9" s="193" customFormat="1" ht="18" customHeight="1">
      <c r="A18" s="387">
        <v>17</v>
      </c>
      <c r="B18" s="381" t="s">
        <v>837</v>
      </c>
      <c r="C18" s="388"/>
      <c r="D18" s="389"/>
      <c r="E18" s="362"/>
      <c r="F18" s="390"/>
      <c r="G18" s="391"/>
      <c r="H18" s="392"/>
      <c r="I18" s="390"/>
    </row>
    <row r="19" spans="1:9" s="193" customFormat="1" ht="18" customHeight="1">
      <c r="A19" s="387">
        <v>18</v>
      </c>
      <c r="B19" s="381" t="s">
        <v>838</v>
      </c>
      <c r="C19" s="388"/>
      <c r="D19" s="389"/>
      <c r="E19" s="362"/>
      <c r="F19" s="390"/>
      <c r="G19" s="391"/>
      <c r="H19" s="392"/>
      <c r="I19" s="390"/>
    </row>
    <row r="20" spans="1:9" s="193" customFormat="1" ht="18" customHeight="1">
      <c r="A20" s="387"/>
      <c r="B20" s="388"/>
      <c r="C20" s="388"/>
      <c r="D20" s="389"/>
      <c r="E20" s="362"/>
      <c r="F20" s="390"/>
      <c r="G20" s="391"/>
      <c r="H20" s="392"/>
      <c r="I20" s="390"/>
    </row>
    <row r="21" spans="1:9" s="193" customFormat="1" ht="18" customHeight="1">
      <c r="A21" s="387">
        <v>21</v>
      </c>
      <c r="B21" s="381" t="s">
        <v>40</v>
      </c>
      <c r="C21" s="388"/>
      <c r="D21" s="389"/>
      <c r="E21" s="362"/>
      <c r="F21" s="390"/>
      <c r="G21" s="391"/>
      <c r="H21" s="392"/>
      <c r="I21" s="390"/>
    </row>
    <row r="22" spans="1:9" s="193" customFormat="1" ht="18" customHeight="1">
      <c r="A22" s="387"/>
      <c r="B22" s="393"/>
      <c r="C22" s="388"/>
      <c r="D22" s="394"/>
      <c r="E22" s="362"/>
      <c r="F22" s="395"/>
      <c r="G22" s="391"/>
      <c r="H22" s="392"/>
      <c r="I22" s="395"/>
    </row>
    <row r="23" spans="1:9" s="193" customFormat="1" ht="18" customHeight="1" thickBot="1">
      <c r="A23" s="396"/>
      <c r="B23" s="397" t="s">
        <v>21</v>
      </c>
      <c r="C23" s="398"/>
      <c r="D23" s="399"/>
      <c r="E23" s="400"/>
      <c r="F23" s="399"/>
      <c r="G23" s="400"/>
      <c r="H23" s="399"/>
      <c r="I23" s="401"/>
    </row>
    <row r="24" spans="1:9" s="193" customFormat="1" ht="18" customHeight="1" thickTop="1">
      <c r="A24" s="195"/>
      <c r="B24" s="195"/>
      <c r="C24" s="819"/>
      <c r="D24" s="195"/>
      <c r="E24" s="195"/>
      <c r="F24" s="195"/>
      <c r="G24" s="195"/>
      <c r="H24" s="195"/>
      <c r="I24" s="195"/>
    </row>
    <row r="25" spans="1:9" s="193" customFormat="1" ht="18" customHeight="1">
      <c r="A25" s="195"/>
      <c r="B25" s="590" t="s">
        <v>772</v>
      </c>
      <c r="C25" s="585"/>
      <c r="D25" s="310"/>
      <c r="E25" s="195"/>
      <c r="F25" s="195"/>
      <c r="G25" s="195"/>
      <c r="H25" s="195"/>
      <c r="I25" s="195"/>
    </row>
    <row r="26" spans="1:9" s="193" customFormat="1" ht="18" customHeight="1">
      <c r="A26" s="195"/>
      <c r="B26" s="1103" t="s">
        <v>730</v>
      </c>
      <c r="C26" s="1104"/>
      <c r="D26" s="195"/>
      <c r="E26" s="367"/>
      <c r="F26" s="362"/>
      <c r="G26" s="195"/>
      <c r="H26" s="195"/>
      <c r="I26" s="195"/>
    </row>
    <row r="27" spans="1:9" ht="18" customHeight="1">
      <c r="B27" s="591" t="s">
        <v>608</v>
      </c>
      <c r="C27" s="591"/>
      <c r="E27" s="402"/>
    </row>
    <row r="28" spans="1:9" ht="18" customHeight="1">
      <c r="F28" s="67" t="s">
        <v>666</v>
      </c>
    </row>
    <row r="29" spans="1:9" ht="18" customHeight="1">
      <c r="A29" s="195" t="s">
        <v>41</v>
      </c>
      <c r="F29" s="154" t="s">
        <v>505</v>
      </c>
    </row>
    <row r="30" spans="1:9" ht="18" customHeight="1">
      <c r="F30" s="304" t="s">
        <v>515</v>
      </c>
    </row>
    <row r="31" spans="1:9" ht="18" customHeight="1">
      <c r="E31" s="367"/>
      <c r="F31" s="188" t="s">
        <v>20</v>
      </c>
    </row>
    <row r="32" spans="1:9" ht="18" customHeight="1">
      <c r="E32" s="402"/>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11">
    <mergeCell ref="A9:A11"/>
    <mergeCell ref="B9:B11"/>
    <mergeCell ref="B26:C26"/>
    <mergeCell ref="A3:I3"/>
    <mergeCell ref="B4:F4"/>
    <mergeCell ref="A5:D5"/>
    <mergeCell ref="A6:B6"/>
    <mergeCell ref="C7:D7"/>
    <mergeCell ref="C8:D8"/>
    <mergeCell ref="E8:F8"/>
    <mergeCell ref="G8:I8"/>
  </mergeCells>
  <printOptions horizontalCentered="1"/>
  <pageMargins left="0.511811023622047" right="0.25" top="0.511811023622047" bottom="0.23622047244094499" header="0.511811023622047" footer="0.261811024"/>
  <pageSetup paperSize="9" scale="85" firstPageNumber="42" orientation="landscape" useFirstPageNumber="1"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A1:M57"/>
  <sheetViews>
    <sheetView view="pageBreakPreview" zoomScaleNormal="100" zoomScaleSheetLayoutView="100" workbookViewId="0">
      <selection activeCell="L20" sqref="L20"/>
    </sheetView>
  </sheetViews>
  <sheetFormatPr defaultRowHeight="15"/>
  <cols>
    <col min="1" max="1" width="10" style="194" customWidth="1"/>
    <col min="2" max="2" width="42.5703125" style="194" customWidth="1"/>
    <col min="3" max="3" width="12.85546875" style="194" customWidth="1"/>
    <col min="4" max="4" width="12.140625" style="194" customWidth="1"/>
    <col min="5" max="5" width="12.42578125" style="194" customWidth="1"/>
    <col min="6" max="6" width="11.85546875" style="194" customWidth="1"/>
    <col min="7" max="7" width="14.7109375" style="194" customWidth="1"/>
    <col min="8" max="8" width="12.42578125" style="194" customWidth="1"/>
    <col min="9" max="9" width="14.7109375" style="194" customWidth="1"/>
    <col min="10" max="10" width="13.28515625" style="194" customWidth="1"/>
    <col min="11" max="11" width="3" style="194" customWidth="1"/>
    <col min="12" max="256" width="9.140625" style="194"/>
    <col min="257" max="257" width="10" style="194" customWidth="1"/>
    <col min="258" max="258" width="49.42578125" style="194" customWidth="1"/>
    <col min="259" max="259" width="12.85546875" style="194" customWidth="1"/>
    <col min="260" max="260" width="12.140625" style="194" customWidth="1"/>
    <col min="261" max="261" width="12.42578125" style="194" customWidth="1"/>
    <col min="262" max="262" width="11.85546875" style="194" customWidth="1"/>
    <col min="263" max="263" width="14.7109375" style="194" customWidth="1"/>
    <col min="264" max="264" width="12.42578125" style="194" customWidth="1"/>
    <col min="265" max="265" width="14.7109375" style="194" customWidth="1"/>
    <col min="266" max="266" width="13.28515625" style="194" customWidth="1"/>
    <col min="267" max="267" width="3" style="194" customWidth="1"/>
    <col min="268" max="512" width="9.140625" style="194"/>
    <col min="513" max="513" width="10" style="194" customWidth="1"/>
    <col min="514" max="514" width="49.42578125" style="194" customWidth="1"/>
    <col min="515" max="515" width="12.85546875" style="194" customWidth="1"/>
    <col min="516" max="516" width="12.140625" style="194" customWidth="1"/>
    <col min="517" max="517" width="12.42578125" style="194" customWidth="1"/>
    <col min="518" max="518" width="11.85546875" style="194" customWidth="1"/>
    <col min="519" max="519" width="14.7109375" style="194" customWidth="1"/>
    <col min="520" max="520" width="12.42578125" style="194" customWidth="1"/>
    <col min="521" max="521" width="14.7109375" style="194" customWidth="1"/>
    <col min="522" max="522" width="13.28515625" style="194" customWidth="1"/>
    <col min="523" max="523" width="3" style="194" customWidth="1"/>
    <col min="524" max="768" width="9.140625" style="194"/>
    <col min="769" max="769" width="10" style="194" customWidth="1"/>
    <col min="770" max="770" width="49.42578125" style="194" customWidth="1"/>
    <col min="771" max="771" width="12.85546875" style="194" customWidth="1"/>
    <col min="772" max="772" width="12.140625" style="194" customWidth="1"/>
    <col min="773" max="773" width="12.42578125" style="194" customWidth="1"/>
    <col min="774" max="774" width="11.85546875" style="194" customWidth="1"/>
    <col min="775" max="775" width="14.7109375" style="194" customWidth="1"/>
    <col min="776" max="776" width="12.42578125" style="194" customWidth="1"/>
    <col min="777" max="777" width="14.7109375" style="194" customWidth="1"/>
    <col min="778" max="778" width="13.28515625" style="194" customWidth="1"/>
    <col min="779" max="779" width="3" style="194" customWidth="1"/>
    <col min="780" max="1024" width="9.140625" style="194"/>
    <col min="1025" max="1025" width="10" style="194" customWidth="1"/>
    <col min="1026" max="1026" width="49.42578125" style="194" customWidth="1"/>
    <col min="1027" max="1027" width="12.85546875" style="194" customWidth="1"/>
    <col min="1028" max="1028" width="12.140625" style="194" customWidth="1"/>
    <col min="1029" max="1029" width="12.42578125" style="194" customWidth="1"/>
    <col min="1030" max="1030" width="11.85546875" style="194" customWidth="1"/>
    <col min="1031" max="1031" width="14.7109375" style="194" customWidth="1"/>
    <col min="1032" max="1032" width="12.42578125" style="194" customWidth="1"/>
    <col min="1033" max="1033" width="14.7109375" style="194" customWidth="1"/>
    <col min="1034" max="1034" width="13.28515625" style="194" customWidth="1"/>
    <col min="1035" max="1035" width="3" style="194" customWidth="1"/>
    <col min="1036" max="1280" width="9.140625" style="194"/>
    <col min="1281" max="1281" width="10" style="194" customWidth="1"/>
    <col min="1282" max="1282" width="49.42578125" style="194" customWidth="1"/>
    <col min="1283" max="1283" width="12.85546875" style="194" customWidth="1"/>
    <col min="1284" max="1284" width="12.140625" style="194" customWidth="1"/>
    <col min="1285" max="1285" width="12.42578125" style="194" customWidth="1"/>
    <col min="1286" max="1286" width="11.85546875" style="194" customWidth="1"/>
    <col min="1287" max="1287" width="14.7109375" style="194" customWidth="1"/>
    <col min="1288" max="1288" width="12.42578125" style="194" customWidth="1"/>
    <col min="1289" max="1289" width="14.7109375" style="194" customWidth="1"/>
    <col min="1290" max="1290" width="13.28515625" style="194" customWidth="1"/>
    <col min="1291" max="1291" width="3" style="194" customWidth="1"/>
    <col min="1292" max="1536" width="9.140625" style="194"/>
    <col min="1537" max="1537" width="10" style="194" customWidth="1"/>
    <col min="1538" max="1538" width="49.42578125" style="194" customWidth="1"/>
    <col min="1539" max="1539" width="12.85546875" style="194" customWidth="1"/>
    <col min="1540" max="1540" width="12.140625" style="194" customWidth="1"/>
    <col min="1541" max="1541" width="12.42578125" style="194" customWidth="1"/>
    <col min="1542" max="1542" width="11.85546875" style="194" customWidth="1"/>
    <col min="1543" max="1543" width="14.7109375" style="194" customWidth="1"/>
    <col min="1544" max="1544" width="12.42578125" style="194" customWidth="1"/>
    <col min="1545" max="1545" width="14.7109375" style="194" customWidth="1"/>
    <col min="1546" max="1546" width="13.28515625" style="194" customWidth="1"/>
    <col min="1547" max="1547" width="3" style="194" customWidth="1"/>
    <col min="1548" max="1792" width="9.140625" style="194"/>
    <col min="1793" max="1793" width="10" style="194" customWidth="1"/>
    <col min="1794" max="1794" width="49.42578125" style="194" customWidth="1"/>
    <col min="1795" max="1795" width="12.85546875" style="194" customWidth="1"/>
    <col min="1796" max="1796" width="12.140625" style="194" customWidth="1"/>
    <col min="1797" max="1797" width="12.42578125" style="194" customWidth="1"/>
    <col min="1798" max="1798" width="11.85546875" style="194" customWidth="1"/>
    <col min="1799" max="1799" width="14.7109375" style="194" customWidth="1"/>
    <col min="1800" max="1800" width="12.42578125" style="194" customWidth="1"/>
    <col min="1801" max="1801" width="14.7109375" style="194" customWidth="1"/>
    <col min="1802" max="1802" width="13.28515625" style="194" customWidth="1"/>
    <col min="1803" max="1803" width="3" style="194" customWidth="1"/>
    <col min="1804" max="2048" width="9.140625" style="194"/>
    <col min="2049" max="2049" width="10" style="194" customWidth="1"/>
    <col min="2050" max="2050" width="49.42578125" style="194" customWidth="1"/>
    <col min="2051" max="2051" width="12.85546875" style="194" customWidth="1"/>
    <col min="2052" max="2052" width="12.140625" style="194" customWidth="1"/>
    <col min="2053" max="2053" width="12.42578125" style="194" customWidth="1"/>
    <col min="2054" max="2054" width="11.85546875" style="194" customWidth="1"/>
    <col min="2055" max="2055" width="14.7109375" style="194" customWidth="1"/>
    <col min="2056" max="2056" width="12.42578125" style="194" customWidth="1"/>
    <col min="2057" max="2057" width="14.7109375" style="194" customWidth="1"/>
    <col min="2058" max="2058" width="13.28515625" style="194" customWidth="1"/>
    <col min="2059" max="2059" width="3" style="194" customWidth="1"/>
    <col min="2060" max="2304" width="9.140625" style="194"/>
    <col min="2305" max="2305" width="10" style="194" customWidth="1"/>
    <col min="2306" max="2306" width="49.42578125" style="194" customWidth="1"/>
    <col min="2307" max="2307" width="12.85546875" style="194" customWidth="1"/>
    <col min="2308" max="2308" width="12.140625" style="194" customWidth="1"/>
    <col min="2309" max="2309" width="12.42578125" style="194" customWidth="1"/>
    <col min="2310" max="2310" width="11.85546875" style="194" customWidth="1"/>
    <col min="2311" max="2311" width="14.7109375" style="194" customWidth="1"/>
    <col min="2312" max="2312" width="12.42578125" style="194" customWidth="1"/>
    <col min="2313" max="2313" width="14.7109375" style="194" customWidth="1"/>
    <col min="2314" max="2314" width="13.28515625" style="194" customWidth="1"/>
    <col min="2315" max="2315" width="3" style="194" customWidth="1"/>
    <col min="2316" max="2560" width="9.140625" style="194"/>
    <col min="2561" max="2561" width="10" style="194" customWidth="1"/>
    <col min="2562" max="2562" width="49.42578125" style="194" customWidth="1"/>
    <col min="2563" max="2563" width="12.85546875" style="194" customWidth="1"/>
    <col min="2564" max="2564" width="12.140625" style="194" customWidth="1"/>
    <col min="2565" max="2565" width="12.42578125" style="194" customWidth="1"/>
    <col min="2566" max="2566" width="11.85546875" style="194" customWidth="1"/>
    <col min="2567" max="2567" width="14.7109375" style="194" customWidth="1"/>
    <col min="2568" max="2568" width="12.42578125" style="194" customWidth="1"/>
    <col min="2569" max="2569" width="14.7109375" style="194" customWidth="1"/>
    <col min="2570" max="2570" width="13.28515625" style="194" customWidth="1"/>
    <col min="2571" max="2571" width="3" style="194" customWidth="1"/>
    <col min="2572" max="2816" width="9.140625" style="194"/>
    <col min="2817" max="2817" width="10" style="194" customWidth="1"/>
    <col min="2818" max="2818" width="49.42578125" style="194" customWidth="1"/>
    <col min="2819" max="2819" width="12.85546875" style="194" customWidth="1"/>
    <col min="2820" max="2820" width="12.140625" style="194" customWidth="1"/>
    <col min="2821" max="2821" width="12.42578125" style="194" customWidth="1"/>
    <col min="2822" max="2822" width="11.85546875" style="194" customWidth="1"/>
    <col min="2823" max="2823" width="14.7109375" style="194" customWidth="1"/>
    <col min="2824" max="2824" width="12.42578125" style="194" customWidth="1"/>
    <col min="2825" max="2825" width="14.7109375" style="194" customWidth="1"/>
    <col min="2826" max="2826" width="13.28515625" style="194" customWidth="1"/>
    <col min="2827" max="2827" width="3" style="194" customWidth="1"/>
    <col min="2828" max="3072" width="9.140625" style="194"/>
    <col min="3073" max="3073" width="10" style="194" customWidth="1"/>
    <col min="3074" max="3074" width="49.42578125" style="194" customWidth="1"/>
    <col min="3075" max="3075" width="12.85546875" style="194" customWidth="1"/>
    <col min="3076" max="3076" width="12.140625" style="194" customWidth="1"/>
    <col min="3077" max="3077" width="12.42578125" style="194" customWidth="1"/>
    <col min="3078" max="3078" width="11.85546875" style="194" customWidth="1"/>
    <col min="3079" max="3079" width="14.7109375" style="194" customWidth="1"/>
    <col min="3080" max="3080" width="12.42578125" style="194" customWidth="1"/>
    <col min="3081" max="3081" width="14.7109375" style="194" customWidth="1"/>
    <col min="3082" max="3082" width="13.28515625" style="194" customWidth="1"/>
    <col min="3083" max="3083" width="3" style="194" customWidth="1"/>
    <col min="3084" max="3328" width="9.140625" style="194"/>
    <col min="3329" max="3329" width="10" style="194" customWidth="1"/>
    <col min="3330" max="3330" width="49.42578125" style="194" customWidth="1"/>
    <col min="3331" max="3331" width="12.85546875" style="194" customWidth="1"/>
    <col min="3332" max="3332" width="12.140625" style="194" customWidth="1"/>
    <col min="3333" max="3333" width="12.42578125" style="194" customWidth="1"/>
    <col min="3334" max="3334" width="11.85546875" style="194" customWidth="1"/>
    <col min="3335" max="3335" width="14.7109375" style="194" customWidth="1"/>
    <col min="3336" max="3336" width="12.42578125" style="194" customWidth="1"/>
    <col min="3337" max="3337" width="14.7109375" style="194" customWidth="1"/>
    <col min="3338" max="3338" width="13.28515625" style="194" customWidth="1"/>
    <col min="3339" max="3339" width="3" style="194" customWidth="1"/>
    <col min="3340" max="3584" width="9.140625" style="194"/>
    <col min="3585" max="3585" width="10" style="194" customWidth="1"/>
    <col min="3586" max="3586" width="49.42578125" style="194" customWidth="1"/>
    <col min="3587" max="3587" width="12.85546875" style="194" customWidth="1"/>
    <col min="3588" max="3588" width="12.140625" style="194" customWidth="1"/>
    <col min="3589" max="3589" width="12.42578125" style="194" customWidth="1"/>
    <col min="3590" max="3590" width="11.85546875" style="194" customWidth="1"/>
    <col min="3591" max="3591" width="14.7109375" style="194" customWidth="1"/>
    <col min="3592" max="3592" width="12.42578125" style="194" customWidth="1"/>
    <col min="3593" max="3593" width="14.7109375" style="194" customWidth="1"/>
    <col min="3594" max="3594" width="13.28515625" style="194" customWidth="1"/>
    <col min="3595" max="3595" width="3" style="194" customWidth="1"/>
    <col min="3596" max="3840" width="9.140625" style="194"/>
    <col min="3841" max="3841" width="10" style="194" customWidth="1"/>
    <col min="3842" max="3842" width="49.42578125" style="194" customWidth="1"/>
    <col min="3843" max="3843" width="12.85546875" style="194" customWidth="1"/>
    <col min="3844" max="3844" width="12.140625" style="194" customWidth="1"/>
    <col min="3845" max="3845" width="12.42578125" style="194" customWidth="1"/>
    <col min="3846" max="3846" width="11.85546875" style="194" customWidth="1"/>
    <col min="3847" max="3847" width="14.7109375" style="194" customWidth="1"/>
    <col min="3848" max="3848" width="12.42578125" style="194" customWidth="1"/>
    <col min="3849" max="3849" width="14.7109375" style="194" customWidth="1"/>
    <col min="3850" max="3850" width="13.28515625" style="194" customWidth="1"/>
    <col min="3851" max="3851" width="3" style="194" customWidth="1"/>
    <col min="3852" max="4096" width="9.140625" style="194"/>
    <col min="4097" max="4097" width="10" style="194" customWidth="1"/>
    <col min="4098" max="4098" width="49.42578125" style="194" customWidth="1"/>
    <col min="4099" max="4099" width="12.85546875" style="194" customWidth="1"/>
    <col min="4100" max="4100" width="12.140625" style="194" customWidth="1"/>
    <col min="4101" max="4101" width="12.42578125" style="194" customWidth="1"/>
    <col min="4102" max="4102" width="11.85546875" style="194" customWidth="1"/>
    <col min="4103" max="4103" width="14.7109375" style="194" customWidth="1"/>
    <col min="4104" max="4104" width="12.42578125" style="194" customWidth="1"/>
    <col min="4105" max="4105" width="14.7109375" style="194" customWidth="1"/>
    <col min="4106" max="4106" width="13.28515625" style="194" customWidth="1"/>
    <col min="4107" max="4107" width="3" style="194" customWidth="1"/>
    <col min="4108" max="4352" width="9.140625" style="194"/>
    <col min="4353" max="4353" width="10" style="194" customWidth="1"/>
    <col min="4354" max="4354" width="49.42578125" style="194" customWidth="1"/>
    <col min="4355" max="4355" width="12.85546875" style="194" customWidth="1"/>
    <col min="4356" max="4356" width="12.140625" style="194" customWidth="1"/>
    <col min="4357" max="4357" width="12.42578125" style="194" customWidth="1"/>
    <col min="4358" max="4358" width="11.85546875" style="194" customWidth="1"/>
    <col min="4359" max="4359" width="14.7109375" style="194" customWidth="1"/>
    <col min="4360" max="4360" width="12.42578125" style="194" customWidth="1"/>
    <col min="4361" max="4361" width="14.7109375" style="194" customWidth="1"/>
    <col min="4362" max="4362" width="13.28515625" style="194" customWidth="1"/>
    <col min="4363" max="4363" width="3" style="194" customWidth="1"/>
    <col min="4364" max="4608" width="9.140625" style="194"/>
    <col min="4609" max="4609" width="10" style="194" customWidth="1"/>
    <col min="4610" max="4610" width="49.42578125" style="194" customWidth="1"/>
    <col min="4611" max="4611" width="12.85546875" style="194" customWidth="1"/>
    <col min="4612" max="4612" width="12.140625" style="194" customWidth="1"/>
    <col min="4613" max="4613" width="12.42578125" style="194" customWidth="1"/>
    <col min="4614" max="4614" width="11.85546875" style="194" customWidth="1"/>
    <col min="4615" max="4615" width="14.7109375" style="194" customWidth="1"/>
    <col min="4616" max="4616" width="12.42578125" style="194" customWidth="1"/>
    <col min="4617" max="4617" width="14.7109375" style="194" customWidth="1"/>
    <col min="4618" max="4618" width="13.28515625" style="194" customWidth="1"/>
    <col min="4619" max="4619" width="3" style="194" customWidth="1"/>
    <col min="4620" max="4864" width="9.140625" style="194"/>
    <col min="4865" max="4865" width="10" style="194" customWidth="1"/>
    <col min="4866" max="4866" width="49.42578125" style="194" customWidth="1"/>
    <col min="4867" max="4867" width="12.85546875" style="194" customWidth="1"/>
    <col min="4868" max="4868" width="12.140625" style="194" customWidth="1"/>
    <col min="4869" max="4869" width="12.42578125" style="194" customWidth="1"/>
    <col min="4870" max="4870" width="11.85546875" style="194" customWidth="1"/>
    <col min="4871" max="4871" width="14.7109375" style="194" customWidth="1"/>
    <col min="4872" max="4872" width="12.42578125" style="194" customWidth="1"/>
    <col min="4873" max="4873" width="14.7109375" style="194" customWidth="1"/>
    <col min="4874" max="4874" width="13.28515625" style="194" customWidth="1"/>
    <col min="4875" max="4875" width="3" style="194" customWidth="1"/>
    <col min="4876" max="5120" width="9.140625" style="194"/>
    <col min="5121" max="5121" width="10" style="194" customWidth="1"/>
    <col min="5122" max="5122" width="49.42578125" style="194" customWidth="1"/>
    <col min="5123" max="5123" width="12.85546875" style="194" customWidth="1"/>
    <col min="5124" max="5124" width="12.140625" style="194" customWidth="1"/>
    <col min="5125" max="5125" width="12.42578125" style="194" customWidth="1"/>
    <col min="5126" max="5126" width="11.85546875" style="194" customWidth="1"/>
    <col min="5127" max="5127" width="14.7109375" style="194" customWidth="1"/>
    <col min="5128" max="5128" width="12.42578125" style="194" customWidth="1"/>
    <col min="5129" max="5129" width="14.7109375" style="194" customWidth="1"/>
    <col min="5130" max="5130" width="13.28515625" style="194" customWidth="1"/>
    <col min="5131" max="5131" width="3" style="194" customWidth="1"/>
    <col min="5132" max="5376" width="9.140625" style="194"/>
    <col min="5377" max="5377" width="10" style="194" customWidth="1"/>
    <col min="5378" max="5378" width="49.42578125" style="194" customWidth="1"/>
    <col min="5379" max="5379" width="12.85546875" style="194" customWidth="1"/>
    <col min="5380" max="5380" width="12.140625" style="194" customWidth="1"/>
    <col min="5381" max="5381" width="12.42578125" style="194" customWidth="1"/>
    <col min="5382" max="5382" width="11.85546875" style="194" customWidth="1"/>
    <col min="5383" max="5383" width="14.7109375" style="194" customWidth="1"/>
    <col min="5384" max="5384" width="12.42578125" style="194" customWidth="1"/>
    <col min="5385" max="5385" width="14.7109375" style="194" customWidth="1"/>
    <col min="5386" max="5386" width="13.28515625" style="194" customWidth="1"/>
    <col min="5387" max="5387" width="3" style="194" customWidth="1"/>
    <col min="5388" max="5632" width="9.140625" style="194"/>
    <col min="5633" max="5633" width="10" style="194" customWidth="1"/>
    <col min="5634" max="5634" width="49.42578125" style="194" customWidth="1"/>
    <col min="5635" max="5635" width="12.85546875" style="194" customWidth="1"/>
    <col min="5636" max="5636" width="12.140625" style="194" customWidth="1"/>
    <col min="5637" max="5637" width="12.42578125" style="194" customWidth="1"/>
    <col min="5638" max="5638" width="11.85546875" style="194" customWidth="1"/>
    <col min="5639" max="5639" width="14.7109375" style="194" customWidth="1"/>
    <col min="5640" max="5640" width="12.42578125" style="194" customWidth="1"/>
    <col min="5641" max="5641" width="14.7109375" style="194" customWidth="1"/>
    <col min="5642" max="5642" width="13.28515625" style="194" customWidth="1"/>
    <col min="5643" max="5643" width="3" style="194" customWidth="1"/>
    <col min="5644" max="5888" width="9.140625" style="194"/>
    <col min="5889" max="5889" width="10" style="194" customWidth="1"/>
    <col min="5890" max="5890" width="49.42578125" style="194" customWidth="1"/>
    <col min="5891" max="5891" width="12.85546875" style="194" customWidth="1"/>
    <col min="5892" max="5892" width="12.140625" style="194" customWidth="1"/>
    <col min="5893" max="5893" width="12.42578125" style="194" customWidth="1"/>
    <col min="5894" max="5894" width="11.85546875" style="194" customWidth="1"/>
    <col min="5895" max="5895" width="14.7109375" style="194" customWidth="1"/>
    <col min="5896" max="5896" width="12.42578125" style="194" customWidth="1"/>
    <col min="5897" max="5897" width="14.7109375" style="194" customWidth="1"/>
    <col min="5898" max="5898" width="13.28515625" style="194" customWidth="1"/>
    <col min="5899" max="5899" width="3" style="194" customWidth="1"/>
    <col min="5900" max="6144" width="9.140625" style="194"/>
    <col min="6145" max="6145" width="10" style="194" customWidth="1"/>
    <col min="6146" max="6146" width="49.42578125" style="194" customWidth="1"/>
    <col min="6147" max="6147" width="12.85546875" style="194" customWidth="1"/>
    <col min="6148" max="6148" width="12.140625" style="194" customWidth="1"/>
    <col min="6149" max="6149" width="12.42578125" style="194" customWidth="1"/>
    <col min="6150" max="6150" width="11.85546875" style="194" customWidth="1"/>
    <col min="6151" max="6151" width="14.7109375" style="194" customWidth="1"/>
    <col min="6152" max="6152" width="12.42578125" style="194" customWidth="1"/>
    <col min="6153" max="6153" width="14.7109375" style="194" customWidth="1"/>
    <col min="6154" max="6154" width="13.28515625" style="194" customWidth="1"/>
    <col min="6155" max="6155" width="3" style="194" customWidth="1"/>
    <col min="6156" max="6400" width="9.140625" style="194"/>
    <col min="6401" max="6401" width="10" style="194" customWidth="1"/>
    <col min="6402" max="6402" width="49.42578125" style="194" customWidth="1"/>
    <col min="6403" max="6403" width="12.85546875" style="194" customWidth="1"/>
    <col min="6404" max="6404" width="12.140625" style="194" customWidth="1"/>
    <col min="6405" max="6405" width="12.42578125" style="194" customWidth="1"/>
    <col min="6406" max="6406" width="11.85546875" style="194" customWidth="1"/>
    <col min="6407" max="6407" width="14.7109375" style="194" customWidth="1"/>
    <col min="6408" max="6408" width="12.42578125" style="194" customWidth="1"/>
    <col min="6409" max="6409" width="14.7109375" style="194" customWidth="1"/>
    <col min="6410" max="6410" width="13.28515625" style="194" customWidth="1"/>
    <col min="6411" max="6411" width="3" style="194" customWidth="1"/>
    <col min="6412" max="6656" width="9.140625" style="194"/>
    <col min="6657" max="6657" width="10" style="194" customWidth="1"/>
    <col min="6658" max="6658" width="49.42578125" style="194" customWidth="1"/>
    <col min="6659" max="6659" width="12.85546875" style="194" customWidth="1"/>
    <col min="6660" max="6660" width="12.140625" style="194" customWidth="1"/>
    <col min="6661" max="6661" width="12.42578125" style="194" customWidth="1"/>
    <col min="6662" max="6662" width="11.85546875" style="194" customWidth="1"/>
    <col min="6663" max="6663" width="14.7109375" style="194" customWidth="1"/>
    <col min="6664" max="6664" width="12.42578125" style="194" customWidth="1"/>
    <col min="6665" max="6665" width="14.7109375" style="194" customWidth="1"/>
    <col min="6666" max="6666" width="13.28515625" style="194" customWidth="1"/>
    <col min="6667" max="6667" width="3" style="194" customWidth="1"/>
    <col min="6668" max="6912" width="9.140625" style="194"/>
    <col min="6913" max="6913" width="10" style="194" customWidth="1"/>
    <col min="6914" max="6914" width="49.42578125" style="194" customWidth="1"/>
    <col min="6915" max="6915" width="12.85546875" style="194" customWidth="1"/>
    <col min="6916" max="6916" width="12.140625" style="194" customWidth="1"/>
    <col min="6917" max="6917" width="12.42578125" style="194" customWidth="1"/>
    <col min="6918" max="6918" width="11.85546875" style="194" customWidth="1"/>
    <col min="6919" max="6919" width="14.7109375" style="194" customWidth="1"/>
    <col min="6920" max="6920" width="12.42578125" style="194" customWidth="1"/>
    <col min="6921" max="6921" width="14.7109375" style="194" customWidth="1"/>
    <col min="6922" max="6922" width="13.28515625" style="194" customWidth="1"/>
    <col min="6923" max="6923" width="3" style="194" customWidth="1"/>
    <col min="6924" max="7168" width="9.140625" style="194"/>
    <col min="7169" max="7169" width="10" style="194" customWidth="1"/>
    <col min="7170" max="7170" width="49.42578125" style="194" customWidth="1"/>
    <col min="7171" max="7171" width="12.85546875" style="194" customWidth="1"/>
    <col min="7172" max="7172" width="12.140625" style="194" customWidth="1"/>
    <col min="7173" max="7173" width="12.42578125" style="194" customWidth="1"/>
    <col min="7174" max="7174" width="11.85546875" style="194" customWidth="1"/>
    <col min="7175" max="7175" width="14.7109375" style="194" customWidth="1"/>
    <col min="7176" max="7176" width="12.42578125" style="194" customWidth="1"/>
    <col min="7177" max="7177" width="14.7109375" style="194" customWidth="1"/>
    <col min="7178" max="7178" width="13.28515625" style="194" customWidth="1"/>
    <col min="7179" max="7179" width="3" style="194" customWidth="1"/>
    <col min="7180" max="7424" width="9.140625" style="194"/>
    <col min="7425" max="7425" width="10" style="194" customWidth="1"/>
    <col min="7426" max="7426" width="49.42578125" style="194" customWidth="1"/>
    <col min="7427" max="7427" width="12.85546875" style="194" customWidth="1"/>
    <col min="7428" max="7428" width="12.140625" style="194" customWidth="1"/>
    <col min="7429" max="7429" width="12.42578125" style="194" customWidth="1"/>
    <col min="7430" max="7430" width="11.85546875" style="194" customWidth="1"/>
    <col min="7431" max="7431" width="14.7109375" style="194" customWidth="1"/>
    <col min="7432" max="7432" width="12.42578125" style="194" customWidth="1"/>
    <col min="7433" max="7433" width="14.7109375" style="194" customWidth="1"/>
    <col min="7434" max="7434" width="13.28515625" style="194" customWidth="1"/>
    <col min="7435" max="7435" width="3" style="194" customWidth="1"/>
    <col min="7436" max="7680" width="9.140625" style="194"/>
    <col min="7681" max="7681" width="10" style="194" customWidth="1"/>
    <col min="7682" max="7682" width="49.42578125" style="194" customWidth="1"/>
    <col min="7683" max="7683" width="12.85546875" style="194" customWidth="1"/>
    <col min="7684" max="7684" width="12.140625" style="194" customWidth="1"/>
    <col min="7685" max="7685" width="12.42578125" style="194" customWidth="1"/>
    <col min="7686" max="7686" width="11.85546875" style="194" customWidth="1"/>
    <col min="7687" max="7687" width="14.7109375" style="194" customWidth="1"/>
    <col min="7688" max="7688" width="12.42578125" style="194" customWidth="1"/>
    <col min="7689" max="7689" width="14.7109375" style="194" customWidth="1"/>
    <col min="7690" max="7690" width="13.28515625" style="194" customWidth="1"/>
    <col min="7691" max="7691" width="3" style="194" customWidth="1"/>
    <col min="7692" max="7936" width="9.140625" style="194"/>
    <col min="7937" max="7937" width="10" style="194" customWidth="1"/>
    <col min="7938" max="7938" width="49.42578125" style="194" customWidth="1"/>
    <col min="7939" max="7939" width="12.85546875" style="194" customWidth="1"/>
    <col min="7940" max="7940" width="12.140625" style="194" customWidth="1"/>
    <col min="7941" max="7941" width="12.42578125" style="194" customWidth="1"/>
    <col min="7942" max="7942" width="11.85546875" style="194" customWidth="1"/>
    <col min="7943" max="7943" width="14.7109375" style="194" customWidth="1"/>
    <col min="7944" max="7944" width="12.42578125" style="194" customWidth="1"/>
    <col min="7945" max="7945" width="14.7109375" style="194" customWidth="1"/>
    <col min="7946" max="7946" width="13.28515625" style="194" customWidth="1"/>
    <col min="7947" max="7947" width="3" style="194" customWidth="1"/>
    <col min="7948" max="8192" width="9.140625" style="194"/>
    <col min="8193" max="8193" width="10" style="194" customWidth="1"/>
    <col min="8194" max="8194" width="49.42578125" style="194" customWidth="1"/>
    <col min="8195" max="8195" width="12.85546875" style="194" customWidth="1"/>
    <col min="8196" max="8196" width="12.140625" style="194" customWidth="1"/>
    <col min="8197" max="8197" width="12.42578125" style="194" customWidth="1"/>
    <col min="8198" max="8198" width="11.85546875" style="194" customWidth="1"/>
    <col min="8199" max="8199" width="14.7109375" style="194" customWidth="1"/>
    <col min="8200" max="8200" width="12.42578125" style="194" customWidth="1"/>
    <col min="8201" max="8201" width="14.7109375" style="194" customWidth="1"/>
    <col min="8202" max="8202" width="13.28515625" style="194" customWidth="1"/>
    <col min="8203" max="8203" width="3" style="194" customWidth="1"/>
    <col min="8204" max="8448" width="9.140625" style="194"/>
    <col min="8449" max="8449" width="10" style="194" customWidth="1"/>
    <col min="8450" max="8450" width="49.42578125" style="194" customWidth="1"/>
    <col min="8451" max="8451" width="12.85546875" style="194" customWidth="1"/>
    <col min="8452" max="8452" width="12.140625" style="194" customWidth="1"/>
    <col min="8453" max="8453" width="12.42578125" style="194" customWidth="1"/>
    <col min="8454" max="8454" width="11.85546875" style="194" customWidth="1"/>
    <col min="8455" max="8455" width="14.7109375" style="194" customWidth="1"/>
    <col min="8456" max="8456" width="12.42578125" style="194" customWidth="1"/>
    <col min="8457" max="8457" width="14.7109375" style="194" customWidth="1"/>
    <col min="8458" max="8458" width="13.28515625" style="194" customWidth="1"/>
    <col min="8459" max="8459" width="3" style="194" customWidth="1"/>
    <col min="8460" max="8704" width="9.140625" style="194"/>
    <col min="8705" max="8705" width="10" style="194" customWidth="1"/>
    <col min="8706" max="8706" width="49.42578125" style="194" customWidth="1"/>
    <col min="8707" max="8707" width="12.85546875" style="194" customWidth="1"/>
    <col min="8708" max="8708" width="12.140625" style="194" customWidth="1"/>
    <col min="8709" max="8709" width="12.42578125" style="194" customWidth="1"/>
    <col min="8710" max="8710" width="11.85546875" style="194" customWidth="1"/>
    <col min="8711" max="8711" width="14.7109375" style="194" customWidth="1"/>
    <col min="8712" max="8712" width="12.42578125" style="194" customWidth="1"/>
    <col min="8713" max="8713" width="14.7109375" style="194" customWidth="1"/>
    <col min="8714" max="8714" width="13.28515625" style="194" customWidth="1"/>
    <col min="8715" max="8715" width="3" style="194" customWidth="1"/>
    <col min="8716" max="8960" width="9.140625" style="194"/>
    <col min="8961" max="8961" width="10" style="194" customWidth="1"/>
    <col min="8962" max="8962" width="49.42578125" style="194" customWidth="1"/>
    <col min="8963" max="8963" width="12.85546875" style="194" customWidth="1"/>
    <col min="8964" max="8964" width="12.140625" style="194" customWidth="1"/>
    <col min="8965" max="8965" width="12.42578125" style="194" customWidth="1"/>
    <col min="8966" max="8966" width="11.85546875" style="194" customWidth="1"/>
    <col min="8967" max="8967" width="14.7109375" style="194" customWidth="1"/>
    <col min="8968" max="8968" width="12.42578125" style="194" customWidth="1"/>
    <col min="8969" max="8969" width="14.7109375" style="194" customWidth="1"/>
    <col min="8970" max="8970" width="13.28515625" style="194" customWidth="1"/>
    <col min="8971" max="8971" width="3" style="194" customWidth="1"/>
    <col min="8972" max="9216" width="9.140625" style="194"/>
    <col min="9217" max="9217" width="10" style="194" customWidth="1"/>
    <col min="9218" max="9218" width="49.42578125" style="194" customWidth="1"/>
    <col min="9219" max="9219" width="12.85546875" style="194" customWidth="1"/>
    <col min="9220" max="9220" width="12.140625" style="194" customWidth="1"/>
    <col min="9221" max="9221" width="12.42578125" style="194" customWidth="1"/>
    <col min="9222" max="9222" width="11.85546875" style="194" customWidth="1"/>
    <col min="9223" max="9223" width="14.7109375" style="194" customWidth="1"/>
    <col min="9224" max="9224" width="12.42578125" style="194" customWidth="1"/>
    <col min="9225" max="9225" width="14.7109375" style="194" customWidth="1"/>
    <col min="9226" max="9226" width="13.28515625" style="194" customWidth="1"/>
    <col min="9227" max="9227" width="3" style="194" customWidth="1"/>
    <col min="9228" max="9472" width="9.140625" style="194"/>
    <col min="9473" max="9473" width="10" style="194" customWidth="1"/>
    <col min="9474" max="9474" width="49.42578125" style="194" customWidth="1"/>
    <col min="9475" max="9475" width="12.85546875" style="194" customWidth="1"/>
    <col min="9476" max="9476" width="12.140625" style="194" customWidth="1"/>
    <col min="9477" max="9477" width="12.42578125" style="194" customWidth="1"/>
    <col min="9478" max="9478" width="11.85546875" style="194" customWidth="1"/>
    <col min="9479" max="9479" width="14.7109375" style="194" customWidth="1"/>
    <col min="9480" max="9480" width="12.42578125" style="194" customWidth="1"/>
    <col min="9481" max="9481" width="14.7109375" style="194" customWidth="1"/>
    <col min="9482" max="9482" width="13.28515625" style="194" customWidth="1"/>
    <col min="9483" max="9483" width="3" style="194" customWidth="1"/>
    <col min="9484" max="9728" width="9.140625" style="194"/>
    <col min="9729" max="9729" width="10" style="194" customWidth="1"/>
    <col min="9730" max="9730" width="49.42578125" style="194" customWidth="1"/>
    <col min="9731" max="9731" width="12.85546875" style="194" customWidth="1"/>
    <col min="9732" max="9732" width="12.140625" style="194" customWidth="1"/>
    <col min="9733" max="9733" width="12.42578125" style="194" customWidth="1"/>
    <col min="9734" max="9734" width="11.85546875" style="194" customWidth="1"/>
    <col min="9735" max="9735" width="14.7109375" style="194" customWidth="1"/>
    <col min="9736" max="9736" width="12.42578125" style="194" customWidth="1"/>
    <col min="9737" max="9737" width="14.7109375" style="194" customWidth="1"/>
    <col min="9738" max="9738" width="13.28515625" style="194" customWidth="1"/>
    <col min="9739" max="9739" width="3" style="194" customWidth="1"/>
    <col min="9740" max="9984" width="9.140625" style="194"/>
    <col min="9985" max="9985" width="10" style="194" customWidth="1"/>
    <col min="9986" max="9986" width="49.42578125" style="194" customWidth="1"/>
    <col min="9987" max="9987" width="12.85546875" style="194" customWidth="1"/>
    <col min="9988" max="9988" width="12.140625" style="194" customWidth="1"/>
    <col min="9989" max="9989" width="12.42578125" style="194" customWidth="1"/>
    <col min="9990" max="9990" width="11.85546875" style="194" customWidth="1"/>
    <col min="9991" max="9991" width="14.7109375" style="194" customWidth="1"/>
    <col min="9992" max="9992" width="12.42578125" style="194" customWidth="1"/>
    <col min="9993" max="9993" width="14.7109375" style="194" customWidth="1"/>
    <col min="9994" max="9994" width="13.28515625" style="194" customWidth="1"/>
    <col min="9995" max="9995" width="3" style="194" customWidth="1"/>
    <col min="9996" max="10240" width="9.140625" style="194"/>
    <col min="10241" max="10241" width="10" style="194" customWidth="1"/>
    <col min="10242" max="10242" width="49.42578125" style="194" customWidth="1"/>
    <col min="10243" max="10243" width="12.85546875" style="194" customWidth="1"/>
    <col min="10244" max="10244" width="12.140625" style="194" customWidth="1"/>
    <col min="10245" max="10245" width="12.42578125" style="194" customWidth="1"/>
    <col min="10246" max="10246" width="11.85546875" style="194" customWidth="1"/>
    <col min="10247" max="10247" width="14.7109375" style="194" customWidth="1"/>
    <col min="10248" max="10248" width="12.42578125" style="194" customWidth="1"/>
    <col min="10249" max="10249" width="14.7109375" style="194" customWidth="1"/>
    <col min="10250" max="10250" width="13.28515625" style="194" customWidth="1"/>
    <col min="10251" max="10251" width="3" style="194" customWidth="1"/>
    <col min="10252" max="10496" width="9.140625" style="194"/>
    <col min="10497" max="10497" width="10" style="194" customWidth="1"/>
    <col min="10498" max="10498" width="49.42578125" style="194" customWidth="1"/>
    <col min="10499" max="10499" width="12.85546875" style="194" customWidth="1"/>
    <col min="10500" max="10500" width="12.140625" style="194" customWidth="1"/>
    <col min="10501" max="10501" width="12.42578125" style="194" customWidth="1"/>
    <col min="10502" max="10502" width="11.85546875" style="194" customWidth="1"/>
    <col min="10503" max="10503" width="14.7109375" style="194" customWidth="1"/>
    <col min="10504" max="10504" width="12.42578125" style="194" customWidth="1"/>
    <col min="10505" max="10505" width="14.7109375" style="194" customWidth="1"/>
    <col min="10506" max="10506" width="13.28515625" style="194" customWidth="1"/>
    <col min="10507" max="10507" width="3" style="194" customWidth="1"/>
    <col min="10508" max="10752" width="9.140625" style="194"/>
    <col min="10753" max="10753" width="10" style="194" customWidth="1"/>
    <col min="10754" max="10754" width="49.42578125" style="194" customWidth="1"/>
    <col min="10755" max="10755" width="12.85546875" style="194" customWidth="1"/>
    <col min="10756" max="10756" width="12.140625" style="194" customWidth="1"/>
    <col min="10757" max="10757" width="12.42578125" style="194" customWidth="1"/>
    <col min="10758" max="10758" width="11.85546875" style="194" customWidth="1"/>
    <col min="10759" max="10759" width="14.7109375" style="194" customWidth="1"/>
    <col min="10760" max="10760" width="12.42578125" style="194" customWidth="1"/>
    <col min="10761" max="10761" width="14.7109375" style="194" customWidth="1"/>
    <col min="10762" max="10762" width="13.28515625" style="194" customWidth="1"/>
    <col min="10763" max="10763" width="3" style="194" customWidth="1"/>
    <col min="10764" max="11008" width="9.140625" style="194"/>
    <col min="11009" max="11009" width="10" style="194" customWidth="1"/>
    <col min="11010" max="11010" width="49.42578125" style="194" customWidth="1"/>
    <col min="11011" max="11011" width="12.85546875" style="194" customWidth="1"/>
    <col min="11012" max="11012" width="12.140625" style="194" customWidth="1"/>
    <col min="11013" max="11013" width="12.42578125" style="194" customWidth="1"/>
    <col min="11014" max="11014" width="11.85546875" style="194" customWidth="1"/>
    <col min="11015" max="11015" width="14.7109375" style="194" customWidth="1"/>
    <col min="11016" max="11016" width="12.42578125" style="194" customWidth="1"/>
    <col min="11017" max="11017" width="14.7109375" style="194" customWidth="1"/>
    <col min="11018" max="11018" width="13.28515625" style="194" customWidth="1"/>
    <col min="11019" max="11019" width="3" style="194" customWidth="1"/>
    <col min="11020" max="11264" width="9.140625" style="194"/>
    <col min="11265" max="11265" width="10" style="194" customWidth="1"/>
    <col min="11266" max="11266" width="49.42578125" style="194" customWidth="1"/>
    <col min="11267" max="11267" width="12.85546875" style="194" customWidth="1"/>
    <col min="11268" max="11268" width="12.140625" style="194" customWidth="1"/>
    <col min="11269" max="11269" width="12.42578125" style="194" customWidth="1"/>
    <col min="11270" max="11270" width="11.85546875" style="194" customWidth="1"/>
    <col min="11271" max="11271" width="14.7109375" style="194" customWidth="1"/>
    <col min="11272" max="11272" width="12.42578125" style="194" customWidth="1"/>
    <col min="11273" max="11273" width="14.7109375" style="194" customWidth="1"/>
    <col min="11274" max="11274" width="13.28515625" style="194" customWidth="1"/>
    <col min="11275" max="11275" width="3" style="194" customWidth="1"/>
    <col min="11276" max="11520" width="9.140625" style="194"/>
    <col min="11521" max="11521" width="10" style="194" customWidth="1"/>
    <col min="11522" max="11522" width="49.42578125" style="194" customWidth="1"/>
    <col min="11523" max="11523" width="12.85546875" style="194" customWidth="1"/>
    <col min="11524" max="11524" width="12.140625" style="194" customWidth="1"/>
    <col min="11525" max="11525" width="12.42578125" style="194" customWidth="1"/>
    <col min="11526" max="11526" width="11.85546875" style="194" customWidth="1"/>
    <col min="11527" max="11527" width="14.7109375" style="194" customWidth="1"/>
    <col min="11528" max="11528" width="12.42578125" style="194" customWidth="1"/>
    <col min="11529" max="11529" width="14.7109375" style="194" customWidth="1"/>
    <col min="11530" max="11530" width="13.28515625" style="194" customWidth="1"/>
    <col min="11531" max="11531" width="3" style="194" customWidth="1"/>
    <col min="11532" max="11776" width="9.140625" style="194"/>
    <col min="11777" max="11777" width="10" style="194" customWidth="1"/>
    <col min="11778" max="11778" width="49.42578125" style="194" customWidth="1"/>
    <col min="11779" max="11779" width="12.85546875" style="194" customWidth="1"/>
    <col min="11780" max="11780" width="12.140625" style="194" customWidth="1"/>
    <col min="11781" max="11781" width="12.42578125" style="194" customWidth="1"/>
    <col min="11782" max="11782" width="11.85546875" style="194" customWidth="1"/>
    <col min="11783" max="11783" width="14.7109375" style="194" customWidth="1"/>
    <col min="11784" max="11784" width="12.42578125" style="194" customWidth="1"/>
    <col min="11785" max="11785" width="14.7109375" style="194" customWidth="1"/>
    <col min="11786" max="11786" width="13.28515625" style="194" customWidth="1"/>
    <col min="11787" max="11787" width="3" style="194" customWidth="1"/>
    <col min="11788" max="12032" width="9.140625" style="194"/>
    <col min="12033" max="12033" width="10" style="194" customWidth="1"/>
    <col min="12034" max="12034" width="49.42578125" style="194" customWidth="1"/>
    <col min="12035" max="12035" width="12.85546875" style="194" customWidth="1"/>
    <col min="12036" max="12036" width="12.140625" style="194" customWidth="1"/>
    <col min="12037" max="12037" width="12.42578125" style="194" customWidth="1"/>
    <col min="12038" max="12038" width="11.85546875" style="194" customWidth="1"/>
    <col min="12039" max="12039" width="14.7109375" style="194" customWidth="1"/>
    <col min="12040" max="12040" width="12.42578125" style="194" customWidth="1"/>
    <col min="12041" max="12041" width="14.7109375" style="194" customWidth="1"/>
    <col min="12042" max="12042" width="13.28515625" style="194" customWidth="1"/>
    <col min="12043" max="12043" width="3" style="194" customWidth="1"/>
    <col min="12044" max="12288" width="9.140625" style="194"/>
    <col min="12289" max="12289" width="10" style="194" customWidth="1"/>
    <col min="12290" max="12290" width="49.42578125" style="194" customWidth="1"/>
    <col min="12291" max="12291" width="12.85546875" style="194" customWidth="1"/>
    <col min="12292" max="12292" width="12.140625" style="194" customWidth="1"/>
    <col min="12293" max="12293" width="12.42578125" style="194" customWidth="1"/>
    <col min="12294" max="12294" width="11.85546875" style="194" customWidth="1"/>
    <col min="12295" max="12295" width="14.7109375" style="194" customWidth="1"/>
    <col min="12296" max="12296" width="12.42578125" style="194" customWidth="1"/>
    <col min="12297" max="12297" width="14.7109375" style="194" customWidth="1"/>
    <col min="12298" max="12298" width="13.28515625" style="194" customWidth="1"/>
    <col min="12299" max="12299" width="3" style="194" customWidth="1"/>
    <col min="12300" max="12544" width="9.140625" style="194"/>
    <col min="12545" max="12545" width="10" style="194" customWidth="1"/>
    <col min="12546" max="12546" width="49.42578125" style="194" customWidth="1"/>
    <col min="12547" max="12547" width="12.85546875" style="194" customWidth="1"/>
    <col min="12548" max="12548" width="12.140625" style="194" customWidth="1"/>
    <col min="12549" max="12549" width="12.42578125" style="194" customWidth="1"/>
    <col min="12550" max="12550" width="11.85546875" style="194" customWidth="1"/>
    <col min="12551" max="12551" width="14.7109375" style="194" customWidth="1"/>
    <col min="12552" max="12552" width="12.42578125" style="194" customWidth="1"/>
    <col min="12553" max="12553" width="14.7109375" style="194" customWidth="1"/>
    <col min="12554" max="12554" width="13.28515625" style="194" customWidth="1"/>
    <col min="12555" max="12555" width="3" style="194" customWidth="1"/>
    <col min="12556" max="12800" width="9.140625" style="194"/>
    <col min="12801" max="12801" width="10" style="194" customWidth="1"/>
    <col min="12802" max="12802" width="49.42578125" style="194" customWidth="1"/>
    <col min="12803" max="12803" width="12.85546875" style="194" customWidth="1"/>
    <col min="12804" max="12804" width="12.140625" style="194" customWidth="1"/>
    <col min="12805" max="12805" width="12.42578125" style="194" customWidth="1"/>
    <col min="12806" max="12806" width="11.85546875" style="194" customWidth="1"/>
    <col min="12807" max="12807" width="14.7109375" style="194" customWidth="1"/>
    <col min="12808" max="12808" width="12.42578125" style="194" customWidth="1"/>
    <col min="12809" max="12809" width="14.7109375" style="194" customWidth="1"/>
    <col min="12810" max="12810" width="13.28515625" style="194" customWidth="1"/>
    <col min="12811" max="12811" width="3" style="194" customWidth="1"/>
    <col min="12812" max="13056" width="9.140625" style="194"/>
    <col min="13057" max="13057" width="10" style="194" customWidth="1"/>
    <col min="13058" max="13058" width="49.42578125" style="194" customWidth="1"/>
    <col min="13059" max="13059" width="12.85546875" style="194" customWidth="1"/>
    <col min="13060" max="13060" width="12.140625" style="194" customWidth="1"/>
    <col min="13061" max="13061" width="12.42578125" style="194" customWidth="1"/>
    <col min="13062" max="13062" width="11.85546875" style="194" customWidth="1"/>
    <col min="13063" max="13063" width="14.7109375" style="194" customWidth="1"/>
    <col min="13064" max="13064" width="12.42578125" style="194" customWidth="1"/>
    <col min="13065" max="13065" width="14.7109375" style="194" customWidth="1"/>
    <col min="13066" max="13066" width="13.28515625" style="194" customWidth="1"/>
    <col min="13067" max="13067" width="3" style="194" customWidth="1"/>
    <col min="13068" max="13312" width="9.140625" style="194"/>
    <col min="13313" max="13313" width="10" style="194" customWidth="1"/>
    <col min="13314" max="13314" width="49.42578125" style="194" customWidth="1"/>
    <col min="13315" max="13315" width="12.85546875" style="194" customWidth="1"/>
    <col min="13316" max="13316" width="12.140625" style="194" customWidth="1"/>
    <col min="13317" max="13317" width="12.42578125" style="194" customWidth="1"/>
    <col min="13318" max="13318" width="11.85546875" style="194" customWidth="1"/>
    <col min="13319" max="13319" width="14.7109375" style="194" customWidth="1"/>
    <col min="13320" max="13320" width="12.42578125" style="194" customWidth="1"/>
    <col min="13321" max="13321" width="14.7109375" style="194" customWidth="1"/>
    <col min="13322" max="13322" width="13.28515625" style="194" customWidth="1"/>
    <col min="13323" max="13323" width="3" style="194" customWidth="1"/>
    <col min="13324" max="13568" width="9.140625" style="194"/>
    <col min="13569" max="13569" width="10" style="194" customWidth="1"/>
    <col min="13570" max="13570" width="49.42578125" style="194" customWidth="1"/>
    <col min="13571" max="13571" width="12.85546875" style="194" customWidth="1"/>
    <col min="13572" max="13572" width="12.140625" style="194" customWidth="1"/>
    <col min="13573" max="13573" width="12.42578125" style="194" customWidth="1"/>
    <col min="13574" max="13574" width="11.85546875" style="194" customWidth="1"/>
    <col min="13575" max="13575" width="14.7109375" style="194" customWidth="1"/>
    <col min="13576" max="13576" width="12.42578125" style="194" customWidth="1"/>
    <col min="13577" max="13577" width="14.7109375" style="194" customWidth="1"/>
    <col min="13578" max="13578" width="13.28515625" style="194" customWidth="1"/>
    <col min="13579" max="13579" width="3" style="194" customWidth="1"/>
    <col min="13580" max="13824" width="9.140625" style="194"/>
    <col min="13825" max="13825" width="10" style="194" customWidth="1"/>
    <col min="13826" max="13826" width="49.42578125" style="194" customWidth="1"/>
    <col min="13827" max="13827" width="12.85546875" style="194" customWidth="1"/>
    <col min="13828" max="13828" width="12.140625" style="194" customWidth="1"/>
    <col min="13829" max="13829" width="12.42578125" style="194" customWidth="1"/>
    <col min="13830" max="13830" width="11.85546875" style="194" customWidth="1"/>
    <col min="13831" max="13831" width="14.7109375" style="194" customWidth="1"/>
    <col min="13832" max="13832" width="12.42578125" style="194" customWidth="1"/>
    <col min="13833" max="13833" width="14.7109375" style="194" customWidth="1"/>
    <col min="13834" max="13834" width="13.28515625" style="194" customWidth="1"/>
    <col min="13835" max="13835" width="3" style="194" customWidth="1"/>
    <col min="13836" max="14080" width="9.140625" style="194"/>
    <col min="14081" max="14081" width="10" style="194" customWidth="1"/>
    <col min="14082" max="14082" width="49.42578125" style="194" customWidth="1"/>
    <col min="14083" max="14083" width="12.85546875" style="194" customWidth="1"/>
    <col min="14084" max="14084" width="12.140625" style="194" customWidth="1"/>
    <col min="14085" max="14085" width="12.42578125" style="194" customWidth="1"/>
    <col min="14086" max="14086" width="11.85546875" style="194" customWidth="1"/>
    <col min="14087" max="14087" width="14.7109375" style="194" customWidth="1"/>
    <col min="14088" max="14088" width="12.42578125" style="194" customWidth="1"/>
    <col min="14089" max="14089" width="14.7109375" style="194" customWidth="1"/>
    <col min="14090" max="14090" width="13.28515625" style="194" customWidth="1"/>
    <col min="14091" max="14091" width="3" style="194" customWidth="1"/>
    <col min="14092" max="14336" width="9.140625" style="194"/>
    <col min="14337" max="14337" width="10" style="194" customWidth="1"/>
    <col min="14338" max="14338" width="49.42578125" style="194" customWidth="1"/>
    <col min="14339" max="14339" width="12.85546875" style="194" customWidth="1"/>
    <col min="14340" max="14340" width="12.140625" style="194" customWidth="1"/>
    <col min="14341" max="14341" width="12.42578125" style="194" customWidth="1"/>
    <col min="14342" max="14342" width="11.85546875" style="194" customWidth="1"/>
    <col min="14343" max="14343" width="14.7109375" style="194" customWidth="1"/>
    <col min="14344" max="14344" width="12.42578125" style="194" customWidth="1"/>
    <col min="14345" max="14345" width="14.7109375" style="194" customWidth="1"/>
    <col min="14346" max="14346" width="13.28515625" style="194" customWidth="1"/>
    <col min="14347" max="14347" width="3" style="194" customWidth="1"/>
    <col min="14348" max="14592" width="9.140625" style="194"/>
    <col min="14593" max="14593" width="10" style="194" customWidth="1"/>
    <col min="14594" max="14594" width="49.42578125" style="194" customWidth="1"/>
    <col min="14595" max="14595" width="12.85546875" style="194" customWidth="1"/>
    <col min="14596" max="14596" width="12.140625" style="194" customWidth="1"/>
    <col min="14597" max="14597" width="12.42578125" style="194" customWidth="1"/>
    <col min="14598" max="14598" width="11.85546875" style="194" customWidth="1"/>
    <col min="14599" max="14599" width="14.7109375" style="194" customWidth="1"/>
    <col min="14600" max="14600" width="12.42578125" style="194" customWidth="1"/>
    <col min="14601" max="14601" width="14.7109375" style="194" customWidth="1"/>
    <col min="14602" max="14602" width="13.28515625" style="194" customWidth="1"/>
    <col min="14603" max="14603" width="3" style="194" customWidth="1"/>
    <col min="14604" max="14848" width="9.140625" style="194"/>
    <col min="14849" max="14849" width="10" style="194" customWidth="1"/>
    <col min="14850" max="14850" width="49.42578125" style="194" customWidth="1"/>
    <col min="14851" max="14851" width="12.85546875" style="194" customWidth="1"/>
    <col min="14852" max="14852" width="12.140625" style="194" customWidth="1"/>
    <col min="14853" max="14853" width="12.42578125" style="194" customWidth="1"/>
    <col min="14854" max="14854" width="11.85546875" style="194" customWidth="1"/>
    <col min="14855" max="14855" width="14.7109375" style="194" customWidth="1"/>
    <col min="14856" max="14856" width="12.42578125" style="194" customWidth="1"/>
    <col min="14857" max="14857" width="14.7109375" style="194" customWidth="1"/>
    <col min="14858" max="14858" width="13.28515625" style="194" customWidth="1"/>
    <col min="14859" max="14859" width="3" style="194" customWidth="1"/>
    <col min="14860" max="15104" width="9.140625" style="194"/>
    <col min="15105" max="15105" width="10" style="194" customWidth="1"/>
    <col min="15106" max="15106" width="49.42578125" style="194" customWidth="1"/>
    <col min="15107" max="15107" width="12.85546875" style="194" customWidth="1"/>
    <col min="15108" max="15108" width="12.140625" style="194" customWidth="1"/>
    <col min="15109" max="15109" width="12.42578125" style="194" customWidth="1"/>
    <col min="15110" max="15110" width="11.85546875" style="194" customWidth="1"/>
    <col min="15111" max="15111" width="14.7109375" style="194" customWidth="1"/>
    <col min="15112" max="15112" width="12.42578125" style="194" customWidth="1"/>
    <col min="15113" max="15113" width="14.7109375" style="194" customWidth="1"/>
    <col min="15114" max="15114" width="13.28515625" style="194" customWidth="1"/>
    <col min="15115" max="15115" width="3" style="194" customWidth="1"/>
    <col min="15116" max="15360" width="9.140625" style="194"/>
    <col min="15361" max="15361" width="10" style="194" customWidth="1"/>
    <col min="15362" max="15362" width="49.42578125" style="194" customWidth="1"/>
    <col min="15363" max="15363" width="12.85546875" style="194" customWidth="1"/>
    <col min="15364" max="15364" width="12.140625" style="194" customWidth="1"/>
    <col min="15365" max="15365" width="12.42578125" style="194" customWidth="1"/>
    <col min="15366" max="15366" width="11.85546875" style="194" customWidth="1"/>
    <col min="15367" max="15367" width="14.7109375" style="194" customWidth="1"/>
    <col min="15368" max="15368" width="12.42578125" style="194" customWidth="1"/>
    <col min="15369" max="15369" width="14.7109375" style="194" customWidth="1"/>
    <col min="15370" max="15370" width="13.28515625" style="194" customWidth="1"/>
    <col min="15371" max="15371" width="3" style="194" customWidth="1"/>
    <col min="15372" max="15616" width="9.140625" style="194"/>
    <col min="15617" max="15617" width="10" style="194" customWidth="1"/>
    <col min="15618" max="15618" width="49.42578125" style="194" customWidth="1"/>
    <col min="15619" max="15619" width="12.85546875" style="194" customWidth="1"/>
    <col min="15620" max="15620" width="12.140625" style="194" customWidth="1"/>
    <col min="15621" max="15621" width="12.42578125" style="194" customWidth="1"/>
    <col min="15622" max="15622" width="11.85546875" style="194" customWidth="1"/>
    <col min="15623" max="15623" width="14.7109375" style="194" customWidth="1"/>
    <col min="15624" max="15624" width="12.42578125" style="194" customWidth="1"/>
    <col min="15625" max="15625" width="14.7109375" style="194" customWidth="1"/>
    <col min="15626" max="15626" width="13.28515625" style="194" customWidth="1"/>
    <col min="15627" max="15627" width="3" style="194" customWidth="1"/>
    <col min="15628" max="15872" width="9.140625" style="194"/>
    <col min="15873" max="15873" width="10" style="194" customWidth="1"/>
    <col min="15874" max="15874" width="49.42578125" style="194" customWidth="1"/>
    <col min="15875" max="15875" width="12.85546875" style="194" customWidth="1"/>
    <col min="15876" max="15876" width="12.140625" style="194" customWidth="1"/>
    <col min="15877" max="15877" width="12.42578125" style="194" customWidth="1"/>
    <col min="15878" max="15878" width="11.85546875" style="194" customWidth="1"/>
    <col min="15879" max="15879" width="14.7109375" style="194" customWidth="1"/>
    <col min="15880" max="15880" width="12.42578125" style="194" customWidth="1"/>
    <col min="15881" max="15881" width="14.7109375" style="194" customWidth="1"/>
    <col min="15882" max="15882" width="13.28515625" style="194" customWidth="1"/>
    <col min="15883" max="15883" width="3" style="194" customWidth="1"/>
    <col min="15884" max="16128" width="9.140625" style="194"/>
    <col min="16129" max="16129" width="10" style="194" customWidth="1"/>
    <col min="16130" max="16130" width="49.42578125" style="194" customWidth="1"/>
    <col min="16131" max="16131" width="12.85546875" style="194" customWidth="1"/>
    <col min="16132" max="16132" width="12.140625" style="194" customWidth="1"/>
    <col min="16133" max="16133" width="12.42578125" style="194" customWidth="1"/>
    <col min="16134" max="16134" width="11.85546875" style="194" customWidth="1"/>
    <col min="16135" max="16135" width="14.7109375" style="194" customWidth="1"/>
    <col min="16136" max="16136" width="12.42578125" style="194" customWidth="1"/>
    <col min="16137" max="16137" width="14.7109375" style="194" customWidth="1"/>
    <col min="16138" max="16138" width="13.28515625" style="194" customWidth="1"/>
    <col min="16139" max="16139" width="3" style="194" customWidth="1"/>
    <col min="16140" max="16384" width="9.140625" style="194"/>
  </cols>
  <sheetData>
    <row r="1" spans="1:13" ht="15.75">
      <c r="A1" s="195"/>
      <c r="B1" s="195"/>
      <c r="C1" s="195"/>
      <c r="D1" s="195"/>
      <c r="E1" s="195"/>
      <c r="F1" s="195"/>
      <c r="G1" s="195"/>
      <c r="H1" s="195"/>
      <c r="J1" s="403" t="s">
        <v>693</v>
      </c>
      <c r="K1" s="191"/>
      <c r="L1" s="191"/>
      <c r="M1" s="191"/>
    </row>
    <row r="2" spans="1:13" ht="18" customHeight="1">
      <c r="A2" s="368"/>
      <c r="B2" s="368"/>
      <c r="C2" s="368"/>
      <c r="D2" s="368"/>
      <c r="E2" s="368"/>
      <c r="F2" s="368"/>
      <c r="G2" s="195"/>
      <c r="H2" s="195"/>
      <c r="I2" s="195"/>
      <c r="J2" s="195"/>
      <c r="K2" s="191"/>
      <c r="L2" s="191"/>
      <c r="M2" s="191"/>
    </row>
    <row r="3" spans="1:13" ht="20.25">
      <c r="A3" s="1106" t="s">
        <v>910</v>
      </c>
      <c r="B3" s="1106"/>
      <c r="C3" s="1106"/>
      <c r="D3" s="1106"/>
      <c r="E3" s="1106"/>
      <c r="F3" s="1106"/>
      <c r="G3" s="1106"/>
      <c r="H3" s="1106"/>
      <c r="I3" s="1106"/>
      <c r="J3" s="1106"/>
      <c r="K3" s="191"/>
      <c r="L3" s="191"/>
      <c r="M3" s="191"/>
    </row>
    <row r="4" spans="1:13" ht="21" customHeight="1">
      <c r="A4" s="1118" t="s">
        <v>981</v>
      </c>
      <c r="B4" s="1118"/>
      <c r="C4" s="1118"/>
      <c r="D4" s="1118"/>
      <c r="E4" s="1118"/>
      <c r="F4" s="1118"/>
      <c r="G4" s="1118"/>
      <c r="H4" s="1118"/>
      <c r="I4" s="1118"/>
      <c r="J4" s="1118"/>
      <c r="K4" s="191"/>
      <c r="L4" s="191"/>
    </row>
    <row r="5" spans="1:13" ht="17.25" customHeight="1">
      <c r="A5" s="370"/>
      <c r="B5" s="370"/>
      <c r="C5" s="370"/>
      <c r="D5" s="370"/>
      <c r="E5" s="370"/>
      <c r="F5" s="370"/>
      <c r="G5" s="370"/>
      <c r="H5" s="370"/>
      <c r="I5" s="370"/>
      <c r="J5" s="195"/>
      <c r="K5" s="191"/>
      <c r="L5" s="191"/>
    </row>
    <row r="6" spans="1:13" ht="15.75" customHeight="1">
      <c r="A6" s="1107" t="s">
        <v>27</v>
      </c>
      <c r="B6" s="1107"/>
      <c r="C6" s="1107"/>
      <c r="D6" s="1107"/>
      <c r="E6" s="1107"/>
      <c r="F6" s="362"/>
      <c r="G6" s="362"/>
      <c r="H6" s="195"/>
      <c r="I6" s="195"/>
      <c r="J6" s="195"/>
      <c r="K6" s="191"/>
      <c r="L6" s="191"/>
    </row>
    <row r="7" spans="1:13" ht="15.75" customHeight="1">
      <c r="A7" s="404" t="s">
        <v>22</v>
      </c>
      <c r="B7" s="404"/>
      <c r="C7" s="404"/>
      <c r="D7" s="404"/>
      <c r="E7" s="404"/>
      <c r="F7" s="362"/>
      <c r="G7" s="362"/>
      <c r="H7" s="362"/>
      <c r="I7" s="195"/>
      <c r="J7" s="195"/>
      <c r="K7" s="191"/>
      <c r="L7" s="191"/>
    </row>
    <row r="8" spans="1:13" ht="15.75" customHeight="1">
      <c r="A8" s="404" t="s">
        <v>25</v>
      </c>
      <c r="B8" s="404"/>
      <c r="C8" s="404"/>
      <c r="D8" s="404"/>
      <c r="E8" s="404"/>
      <c r="F8" s="362"/>
      <c r="G8" s="362"/>
      <c r="H8" s="362"/>
      <c r="I8" s="195"/>
      <c r="J8" s="195"/>
      <c r="K8" s="191"/>
      <c r="L8" s="191"/>
    </row>
    <row r="9" spans="1:13" ht="12.75" customHeight="1">
      <c r="A9" s="362"/>
      <c r="B9" s="362"/>
      <c r="C9" s="362"/>
      <c r="D9" s="362"/>
      <c r="E9" s="362"/>
      <c r="F9" s="362"/>
      <c r="G9" s="362"/>
      <c r="H9" s="362"/>
      <c r="I9" s="195"/>
      <c r="J9" s="195"/>
      <c r="K9" s="191"/>
      <c r="L9" s="191"/>
    </row>
    <row r="10" spans="1:13" ht="18" customHeight="1">
      <c r="A10" s="372"/>
      <c r="B10" s="886" t="s">
        <v>28</v>
      </c>
      <c r="C10" s="1119" t="s">
        <v>42</v>
      </c>
      <c r="D10" s="1120"/>
      <c r="E10" s="1119" t="s">
        <v>43</v>
      </c>
      <c r="F10" s="1120"/>
      <c r="G10" s="1119" t="s">
        <v>44</v>
      </c>
      <c r="H10" s="1121"/>
      <c r="I10" s="1122" t="s">
        <v>45</v>
      </c>
      <c r="J10" s="1123"/>
      <c r="K10" s="192"/>
      <c r="L10" s="193"/>
    </row>
    <row r="11" spans="1:13" ht="18" customHeight="1">
      <c r="A11" s="1097" t="s">
        <v>31</v>
      </c>
      <c r="B11" s="1100" t="s">
        <v>32</v>
      </c>
      <c r="C11" s="1097" t="s">
        <v>46</v>
      </c>
      <c r="D11" s="1097" t="s">
        <v>47</v>
      </c>
      <c r="E11" s="1097" t="s">
        <v>46</v>
      </c>
      <c r="F11" s="1097" t="s">
        <v>47</v>
      </c>
      <c r="G11" s="1097" t="s">
        <v>46</v>
      </c>
      <c r="H11" s="1097" t="s">
        <v>47</v>
      </c>
      <c r="I11" s="1124"/>
      <c r="J11" s="1125"/>
      <c r="K11" s="193"/>
      <c r="L11" s="193"/>
    </row>
    <row r="12" spans="1:13" ht="18" customHeight="1">
      <c r="A12" s="1098"/>
      <c r="B12" s="1101"/>
      <c r="C12" s="1099"/>
      <c r="D12" s="1099"/>
      <c r="E12" s="1099"/>
      <c r="F12" s="1099"/>
      <c r="G12" s="1099"/>
      <c r="H12" s="1099"/>
      <c r="I12" s="378" t="s">
        <v>46</v>
      </c>
      <c r="J12" s="378" t="s">
        <v>47</v>
      </c>
      <c r="K12" s="193"/>
      <c r="L12" s="193"/>
    </row>
    <row r="13" spans="1:13" ht="18" customHeight="1">
      <c r="A13" s="884"/>
      <c r="B13" s="885"/>
      <c r="C13" s="378" t="s">
        <v>15</v>
      </c>
      <c r="D13" s="378" t="s">
        <v>15</v>
      </c>
      <c r="E13" s="378" t="s">
        <v>15</v>
      </c>
      <c r="F13" s="378" t="s">
        <v>15</v>
      </c>
      <c r="G13" s="378" t="s">
        <v>15</v>
      </c>
      <c r="H13" s="378" t="s">
        <v>15</v>
      </c>
      <c r="I13" s="378" t="s">
        <v>15</v>
      </c>
      <c r="J13" s="378" t="s">
        <v>15</v>
      </c>
      <c r="K13" s="193"/>
      <c r="L13" s="193"/>
    </row>
    <row r="14" spans="1:13" ht="18" customHeight="1">
      <c r="A14" s="387">
        <v>11</v>
      </c>
      <c r="B14" s="381" t="s">
        <v>34</v>
      </c>
      <c r="C14" s="389"/>
      <c r="D14" s="389"/>
      <c r="E14" s="371"/>
      <c r="F14" s="389"/>
      <c r="G14" s="389"/>
      <c r="H14" s="389"/>
      <c r="I14" s="390"/>
      <c r="J14" s="405"/>
      <c r="K14" s="193"/>
      <c r="L14" s="193"/>
    </row>
    <row r="15" spans="1:13" ht="18" customHeight="1">
      <c r="A15" s="387">
        <v>12</v>
      </c>
      <c r="B15" s="381" t="s">
        <v>35</v>
      </c>
      <c r="C15" s="393"/>
      <c r="D15" s="389"/>
      <c r="E15" s="362"/>
      <c r="F15" s="390"/>
      <c r="G15" s="390"/>
      <c r="H15" s="390"/>
      <c r="I15" s="390"/>
      <c r="J15" s="405"/>
      <c r="K15" s="193"/>
      <c r="L15" s="193"/>
    </row>
    <row r="16" spans="1:13" ht="18" customHeight="1">
      <c r="A16" s="387">
        <v>13</v>
      </c>
      <c r="B16" s="381" t="s">
        <v>36</v>
      </c>
      <c r="C16" s="406"/>
      <c r="D16" s="389"/>
      <c r="E16" s="362"/>
      <c r="F16" s="390"/>
      <c r="G16" s="390"/>
      <c r="H16" s="390"/>
      <c r="I16" s="390"/>
      <c r="J16" s="405"/>
      <c r="K16" s="193"/>
      <c r="L16" s="193"/>
    </row>
    <row r="17" spans="1:12" ht="18" customHeight="1">
      <c r="A17" s="387">
        <v>14</v>
      </c>
      <c r="B17" s="381" t="s">
        <v>37</v>
      </c>
      <c r="C17" s="393"/>
      <c r="D17" s="389"/>
      <c r="E17" s="362"/>
      <c r="F17" s="390"/>
      <c r="G17" s="390"/>
      <c r="H17" s="390"/>
      <c r="I17" s="390"/>
      <c r="J17" s="405"/>
      <c r="K17" s="193"/>
      <c r="L17" s="193"/>
    </row>
    <row r="18" spans="1:12" ht="18" customHeight="1">
      <c r="A18" s="387">
        <v>15</v>
      </c>
      <c r="B18" s="381" t="s">
        <v>38</v>
      </c>
      <c r="C18" s="393"/>
      <c r="D18" s="389"/>
      <c r="E18" s="362"/>
      <c r="F18" s="390"/>
      <c r="G18" s="390"/>
      <c r="H18" s="390"/>
      <c r="I18" s="390"/>
      <c r="J18" s="405"/>
      <c r="K18" s="193"/>
      <c r="L18" s="193"/>
    </row>
    <row r="19" spans="1:12" ht="18" customHeight="1">
      <c r="A19" s="387">
        <v>16</v>
      </c>
      <c r="B19" s="381" t="s">
        <v>39</v>
      </c>
      <c r="C19" s="389"/>
      <c r="D19" s="389"/>
      <c r="E19" s="362"/>
      <c r="F19" s="390"/>
      <c r="G19" s="390"/>
      <c r="H19" s="390"/>
      <c r="I19" s="390"/>
      <c r="J19" s="405"/>
      <c r="K19" s="193"/>
      <c r="L19" s="193"/>
    </row>
    <row r="20" spans="1:12" ht="18" customHeight="1">
      <c r="A20" s="387">
        <v>17</v>
      </c>
      <c r="B20" s="381" t="s">
        <v>837</v>
      </c>
      <c r="C20" s="393"/>
      <c r="D20" s="389"/>
      <c r="E20" s="362"/>
      <c r="F20" s="390"/>
      <c r="G20" s="390"/>
      <c r="H20" s="390"/>
      <c r="I20" s="390"/>
      <c r="J20" s="405"/>
      <c r="K20" s="193"/>
      <c r="L20" s="193"/>
    </row>
    <row r="21" spans="1:12" ht="18" customHeight="1">
      <c r="A21" s="387">
        <v>18</v>
      </c>
      <c r="B21" s="381" t="s">
        <v>838</v>
      </c>
      <c r="C21" s="393"/>
      <c r="D21" s="389"/>
      <c r="E21" s="362"/>
      <c r="F21" s="390"/>
      <c r="G21" s="390"/>
      <c r="H21" s="390"/>
      <c r="I21" s="390"/>
      <c r="J21" s="405"/>
      <c r="K21" s="193"/>
      <c r="L21" s="193"/>
    </row>
    <row r="22" spans="1:12" ht="18" customHeight="1">
      <c r="A22" s="387"/>
      <c r="B22" s="388"/>
      <c r="C22" s="393"/>
      <c r="D22" s="389"/>
      <c r="E22" s="362"/>
      <c r="F22" s="390"/>
      <c r="G22" s="390"/>
      <c r="H22" s="390"/>
      <c r="I22" s="390"/>
      <c r="J22" s="405"/>
      <c r="K22" s="193"/>
      <c r="L22" s="193"/>
    </row>
    <row r="23" spans="1:12" ht="18" customHeight="1">
      <c r="A23" s="387">
        <v>21</v>
      </c>
      <c r="B23" s="381" t="s">
        <v>40</v>
      </c>
      <c r="C23" s="393"/>
      <c r="D23" s="389"/>
      <c r="E23" s="362"/>
      <c r="F23" s="390"/>
      <c r="G23" s="390"/>
      <c r="H23" s="390"/>
      <c r="I23" s="390"/>
      <c r="J23" s="405"/>
      <c r="K23" s="193"/>
      <c r="L23" s="193"/>
    </row>
    <row r="24" spans="1:12" ht="18" customHeight="1">
      <c r="A24" s="387"/>
      <c r="B24" s="402"/>
      <c r="C24" s="818"/>
      <c r="D24" s="389"/>
      <c r="E24" s="362"/>
      <c r="F24" s="390"/>
      <c r="G24" s="390"/>
      <c r="H24" s="390"/>
      <c r="I24" s="390"/>
      <c r="J24" s="405"/>
      <c r="K24" s="193"/>
      <c r="L24" s="193"/>
    </row>
    <row r="25" spans="1:12" ht="18" customHeight="1" thickBot="1">
      <c r="A25" s="396"/>
      <c r="B25" s="407" t="s">
        <v>21</v>
      </c>
      <c r="C25" s="401"/>
      <c r="D25" s="399"/>
      <c r="E25" s="399"/>
      <c r="F25" s="399"/>
      <c r="G25" s="399"/>
      <c r="H25" s="399"/>
      <c r="I25" s="401"/>
      <c r="J25" s="408"/>
      <c r="K25" s="193"/>
      <c r="L25" s="193"/>
    </row>
    <row r="26" spans="1:12" ht="18" customHeight="1" thickTop="1">
      <c r="A26" s="362"/>
      <c r="B26" s="362"/>
      <c r="C26" s="362"/>
      <c r="D26" s="362"/>
      <c r="E26" s="362"/>
      <c r="F26" s="362"/>
      <c r="G26" s="362"/>
      <c r="H26" s="362"/>
      <c r="I26" s="362"/>
      <c r="J26" s="195"/>
      <c r="K26" s="191"/>
      <c r="L26" s="191"/>
    </row>
    <row r="27" spans="1:12" ht="18" customHeight="1">
      <c r="A27" s="362" t="s">
        <v>48</v>
      </c>
      <c r="B27" s="362"/>
      <c r="C27" s="362"/>
      <c r="D27" s="362"/>
      <c r="E27" s="362"/>
      <c r="F27" s="362"/>
      <c r="I27" s="409"/>
      <c r="J27" s="195"/>
      <c r="K27" s="191"/>
      <c r="L27" s="191"/>
    </row>
    <row r="28" spans="1:12" ht="18" customHeight="1">
      <c r="A28" s="195" t="s">
        <v>911</v>
      </c>
      <c r="B28" s="195"/>
      <c r="C28" s="195"/>
      <c r="D28" s="195"/>
      <c r="E28" s="195"/>
      <c r="F28" s="195"/>
      <c r="I28" s="409"/>
      <c r="J28" s="195"/>
      <c r="K28" s="191"/>
      <c r="L28" s="191"/>
    </row>
    <row r="29" spans="1:12" ht="18" customHeight="1">
      <c r="A29" s="195"/>
      <c r="B29" s="195"/>
      <c r="C29" s="195"/>
      <c r="D29" s="195"/>
      <c r="E29" s="195"/>
      <c r="F29" s="195"/>
      <c r="H29" s="409"/>
      <c r="I29" s="409"/>
      <c r="J29" s="195"/>
      <c r="K29" s="191"/>
      <c r="L29" s="191"/>
    </row>
    <row r="30" spans="1:12" ht="18" customHeight="1">
      <c r="A30" s="195"/>
      <c r="B30" s="195"/>
      <c r="C30" s="195"/>
      <c r="D30" s="195"/>
      <c r="E30" s="195"/>
      <c r="F30" s="195"/>
      <c r="G30" s="67" t="s">
        <v>666</v>
      </c>
      <c r="H30" s="367"/>
      <c r="I30" s="195"/>
      <c r="J30" s="195"/>
    </row>
    <row r="31" spans="1:12" ht="18" customHeight="1">
      <c r="A31" s="195"/>
      <c r="B31" s="195"/>
      <c r="C31" s="195"/>
      <c r="D31" s="195"/>
      <c r="E31" s="195"/>
      <c r="F31" s="195"/>
      <c r="G31" s="154" t="s">
        <v>505</v>
      </c>
      <c r="H31" s="367"/>
      <c r="I31" s="195"/>
      <c r="J31" s="195"/>
    </row>
    <row r="32" spans="1:12" ht="18" customHeight="1">
      <c r="A32" s="195"/>
      <c r="B32" s="195"/>
      <c r="C32" s="195"/>
      <c r="D32" s="195"/>
      <c r="E32" s="195"/>
      <c r="F32" s="195"/>
      <c r="G32" s="304" t="s">
        <v>515</v>
      </c>
      <c r="H32" s="195"/>
      <c r="I32" s="195"/>
      <c r="J32" s="195"/>
    </row>
    <row r="33" spans="1:10" ht="18" customHeight="1">
      <c r="A33" s="195"/>
      <c r="B33" s="195"/>
      <c r="C33" s="195"/>
      <c r="D33" s="195"/>
      <c r="E33" s="195"/>
      <c r="F33" s="195"/>
      <c r="G33" s="188" t="s">
        <v>20</v>
      </c>
      <c r="H33" s="195"/>
      <c r="I33" s="195"/>
      <c r="J33" s="195"/>
    </row>
    <row r="34" spans="1:10" ht="18" customHeight="1">
      <c r="A34" s="195"/>
      <c r="B34" s="195"/>
      <c r="C34" s="195"/>
      <c r="D34" s="195"/>
      <c r="E34" s="195"/>
      <c r="F34" s="195"/>
      <c r="G34" s="195"/>
      <c r="H34" s="195"/>
      <c r="I34" s="195"/>
      <c r="J34" s="195"/>
    </row>
    <row r="35" spans="1:10" ht="18" customHeight="1">
      <c r="A35" s="195"/>
      <c r="B35" s="195"/>
      <c r="C35" s="195"/>
      <c r="D35" s="195"/>
      <c r="E35" s="195"/>
      <c r="F35" s="195"/>
      <c r="G35" s="195"/>
      <c r="H35" s="195"/>
      <c r="I35" s="195"/>
      <c r="J35" s="195"/>
    </row>
    <row r="36" spans="1:10" ht="18" customHeight="1">
      <c r="A36" s="195"/>
      <c r="B36" s="195"/>
      <c r="C36" s="195"/>
      <c r="D36" s="195"/>
      <c r="E36" s="195"/>
      <c r="F36" s="195"/>
      <c r="G36" s="195"/>
      <c r="H36" s="195"/>
      <c r="I36" s="195"/>
      <c r="J36" s="195"/>
    </row>
    <row r="37" spans="1:10" ht="18" customHeight="1">
      <c r="A37" s="195"/>
      <c r="B37" s="195"/>
      <c r="C37" s="195"/>
      <c r="D37" s="195"/>
      <c r="E37" s="195"/>
      <c r="F37" s="195"/>
      <c r="G37" s="195"/>
      <c r="H37" s="195"/>
      <c r="I37" s="195"/>
      <c r="J37" s="195"/>
    </row>
    <row r="38" spans="1:10" ht="18" customHeight="1">
      <c r="A38" s="195"/>
      <c r="B38" s="195"/>
      <c r="C38" s="195"/>
      <c r="D38" s="195"/>
      <c r="E38" s="195"/>
      <c r="F38" s="195"/>
      <c r="G38" s="195"/>
      <c r="H38" s="195"/>
      <c r="I38" s="195"/>
      <c r="J38" s="195"/>
    </row>
    <row r="39" spans="1:10" ht="18" customHeight="1">
      <c r="A39" s="195"/>
      <c r="B39" s="195"/>
      <c r="C39" s="195"/>
      <c r="D39" s="195"/>
      <c r="E39" s="195"/>
      <c r="F39" s="195"/>
      <c r="G39" s="195"/>
      <c r="H39" s="195"/>
      <c r="I39" s="195"/>
      <c r="J39" s="195"/>
    </row>
    <row r="40" spans="1:10" ht="18" customHeight="1">
      <c r="A40" s="195"/>
      <c r="B40" s="195"/>
      <c r="C40" s="195"/>
      <c r="D40" s="195"/>
      <c r="E40" s="195"/>
      <c r="F40" s="195"/>
      <c r="G40" s="195"/>
      <c r="H40" s="195"/>
      <c r="I40" s="195"/>
      <c r="J40" s="195"/>
    </row>
    <row r="41" spans="1:10" ht="18" customHeight="1">
      <c r="A41" s="195"/>
      <c r="B41" s="195"/>
      <c r="C41" s="195"/>
      <c r="D41" s="195"/>
      <c r="E41" s="195"/>
      <c r="F41" s="195"/>
      <c r="G41" s="195"/>
      <c r="H41" s="195"/>
      <c r="I41" s="195"/>
      <c r="J41" s="195"/>
    </row>
    <row r="42" spans="1:10" ht="18" customHeight="1">
      <c r="A42" s="195"/>
      <c r="B42" s="195"/>
      <c r="C42" s="195"/>
      <c r="D42" s="195"/>
      <c r="E42" s="195"/>
      <c r="F42" s="195"/>
      <c r="G42" s="195"/>
      <c r="H42" s="195"/>
      <c r="I42" s="195"/>
      <c r="J42" s="195"/>
    </row>
    <row r="43" spans="1:10" ht="18" customHeight="1">
      <c r="A43" s="195"/>
      <c r="B43" s="195"/>
      <c r="C43" s="195"/>
      <c r="D43" s="195"/>
      <c r="E43" s="195"/>
      <c r="F43" s="195"/>
      <c r="G43" s="195"/>
      <c r="H43" s="195"/>
      <c r="I43" s="195"/>
      <c r="J43" s="195"/>
    </row>
    <row r="44" spans="1:10" ht="18" customHeight="1">
      <c r="A44" s="195"/>
      <c r="B44" s="195"/>
      <c r="C44" s="195"/>
      <c r="D44" s="195"/>
      <c r="E44" s="195"/>
      <c r="F44" s="195"/>
      <c r="G44" s="195"/>
      <c r="H44" s="195"/>
      <c r="I44" s="195"/>
      <c r="J44" s="195"/>
    </row>
    <row r="45" spans="1:10" ht="18" customHeight="1">
      <c r="A45" s="195"/>
      <c r="B45" s="195"/>
      <c r="C45" s="195"/>
      <c r="D45" s="195"/>
      <c r="E45" s="195"/>
      <c r="F45" s="195"/>
      <c r="G45" s="195"/>
      <c r="H45" s="195"/>
      <c r="I45" s="195"/>
      <c r="J45" s="195"/>
    </row>
    <row r="46" spans="1:10" ht="18" customHeight="1">
      <c r="A46" s="195"/>
      <c r="B46" s="195"/>
      <c r="C46" s="195"/>
      <c r="D46" s="195"/>
      <c r="E46" s="195"/>
      <c r="F46" s="195"/>
      <c r="G46" s="195"/>
      <c r="H46" s="195"/>
      <c r="I46" s="195"/>
      <c r="J46" s="195"/>
    </row>
    <row r="47" spans="1:10" ht="18" customHeight="1">
      <c r="A47" s="195"/>
      <c r="B47" s="195"/>
      <c r="C47" s="195"/>
      <c r="D47" s="195"/>
      <c r="E47" s="195"/>
      <c r="F47" s="195"/>
      <c r="G47" s="195"/>
      <c r="H47" s="195"/>
      <c r="I47" s="195"/>
      <c r="J47" s="195"/>
    </row>
    <row r="48" spans="1:10" ht="18" customHeight="1">
      <c r="A48" s="195"/>
      <c r="B48" s="195"/>
      <c r="C48" s="195"/>
      <c r="D48" s="195"/>
      <c r="E48" s="195"/>
      <c r="F48" s="195"/>
      <c r="G48" s="195"/>
      <c r="H48" s="195"/>
      <c r="I48" s="195"/>
      <c r="J48" s="195"/>
    </row>
    <row r="49" ht="18" customHeight="1"/>
    <row r="50" ht="18" customHeight="1"/>
    <row r="51" ht="18" customHeight="1"/>
    <row r="52" ht="18" customHeight="1"/>
    <row r="53" ht="18" customHeight="1"/>
    <row r="54" ht="18" customHeight="1"/>
    <row r="55" ht="18" customHeight="1"/>
    <row r="56" ht="18" customHeight="1"/>
    <row r="57" ht="18" customHeight="1"/>
  </sheetData>
  <mergeCells count="15">
    <mergeCell ref="A3:J3"/>
    <mergeCell ref="A4:J4"/>
    <mergeCell ref="A6:E6"/>
    <mergeCell ref="C10:D10"/>
    <mergeCell ref="E10:F10"/>
    <mergeCell ref="G10:H10"/>
    <mergeCell ref="I10:J11"/>
    <mergeCell ref="A11:A12"/>
    <mergeCell ref="B11:B12"/>
    <mergeCell ref="C11:C12"/>
    <mergeCell ref="D11:D12"/>
    <mergeCell ref="E11:E12"/>
    <mergeCell ref="F11:F12"/>
    <mergeCell ref="G11:G12"/>
    <mergeCell ref="H11:H12"/>
  </mergeCells>
  <pageMargins left="0.84" right="0.25" top="0.77" bottom="0.25" header="0.3" footer="0.3"/>
  <pageSetup paperSize="9" scale="86" firstPageNumber="43" orientation="landscape" useFirstPageNumber="1" r:id="rId1"/>
  <headerFooter>
    <oddFooter>&amp;C
&amp;10&amp;P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sheetPr>
  <dimension ref="A1:S56"/>
  <sheetViews>
    <sheetView zoomScaleNormal="100" zoomScaleSheetLayoutView="100" workbookViewId="0"/>
  </sheetViews>
  <sheetFormatPr defaultRowHeight="15"/>
  <cols>
    <col min="1" max="1" width="8.140625" style="243" customWidth="1"/>
    <col min="2" max="2" width="10" style="243" customWidth="1"/>
    <col min="3" max="3" width="10.7109375" style="243" customWidth="1"/>
    <col min="4" max="4" width="6.140625" style="243" customWidth="1"/>
    <col min="5" max="5" width="9.140625" style="243"/>
    <col min="6" max="7" width="10.7109375" style="243" customWidth="1"/>
    <col min="8" max="8" width="7.42578125" style="243" customWidth="1"/>
    <col min="9" max="9" width="9.140625" style="243"/>
    <col min="10" max="10" width="10.5703125" style="243" customWidth="1"/>
    <col min="11" max="11" width="9.85546875" style="243" customWidth="1"/>
    <col min="12" max="12" width="10.42578125" style="243" customWidth="1"/>
    <col min="13" max="13" width="9.85546875" style="243" customWidth="1"/>
    <col min="14" max="14" width="13.42578125" style="243" customWidth="1"/>
    <col min="15" max="15" width="16.5703125" style="243" customWidth="1"/>
    <col min="16" max="19" width="9.140625" style="67"/>
  </cols>
  <sheetData>
    <row r="1" spans="1:15">
      <c r="O1" s="307" t="s">
        <v>694</v>
      </c>
    </row>
    <row r="2" spans="1:15" ht="22.5" customHeight="1">
      <c r="A2" s="1096" t="s">
        <v>1100</v>
      </c>
      <c r="B2" s="1096"/>
      <c r="C2" s="1096"/>
      <c r="D2" s="1096"/>
      <c r="E2" s="1096"/>
      <c r="F2" s="1096"/>
      <c r="G2" s="1096"/>
      <c r="H2" s="1096"/>
      <c r="I2" s="1096"/>
      <c r="J2" s="1096"/>
      <c r="K2" s="1096"/>
      <c r="L2" s="1096"/>
      <c r="M2" s="1096"/>
      <c r="N2" s="1096"/>
      <c r="O2" s="1096"/>
    </row>
    <row r="3" spans="1:15" ht="10.5" customHeight="1"/>
    <row r="4" spans="1:15" ht="15.75">
      <c r="A4" s="308" t="s">
        <v>609</v>
      </c>
      <c r="B4" s="310"/>
      <c r="C4" s="310"/>
      <c r="O4" s="307"/>
    </row>
    <row r="5" spans="1:15" ht="15.75">
      <c r="A5" s="308" t="s">
        <v>22</v>
      </c>
      <c r="B5" s="410"/>
      <c r="C5" s="411"/>
      <c r="O5" s="307" t="s">
        <v>15</v>
      </c>
    </row>
    <row r="6" spans="1:15" ht="36" customHeight="1">
      <c r="A6" s="1126" t="s">
        <v>610</v>
      </c>
      <c r="B6" s="1126" t="s">
        <v>1023</v>
      </c>
      <c r="C6" s="1128"/>
      <c r="D6" s="1129"/>
      <c r="E6" s="1126" t="s">
        <v>611</v>
      </c>
      <c r="F6" s="1128"/>
      <c r="G6" s="1129"/>
      <c r="H6" s="1126" t="s">
        <v>612</v>
      </c>
      <c r="I6" s="1128"/>
      <c r="J6" s="1129"/>
      <c r="K6" s="1126" t="s">
        <v>1024</v>
      </c>
      <c r="L6" s="1128"/>
      <c r="M6" s="1129"/>
      <c r="N6" s="1090" t="s">
        <v>1025</v>
      </c>
      <c r="O6" s="1090" t="s">
        <v>1026</v>
      </c>
    </row>
    <row r="7" spans="1:15" ht="39" customHeight="1">
      <c r="A7" s="1127"/>
      <c r="B7" s="1130">
        <v>1</v>
      </c>
      <c r="C7" s="1131"/>
      <c r="D7" s="1132"/>
      <c r="E7" s="1130">
        <v>2</v>
      </c>
      <c r="F7" s="1131"/>
      <c r="G7" s="1132"/>
      <c r="H7" s="1130">
        <v>3</v>
      </c>
      <c r="I7" s="1131"/>
      <c r="J7" s="1132"/>
      <c r="K7" s="1130">
        <v>4</v>
      </c>
      <c r="L7" s="1131"/>
      <c r="M7" s="1132"/>
      <c r="N7" s="1091"/>
      <c r="O7" s="1091"/>
    </row>
    <row r="8" spans="1:15" ht="75">
      <c r="A8" s="1127"/>
      <c r="B8" s="133" t="s">
        <v>613</v>
      </c>
      <c r="C8" s="133" t="s">
        <v>614</v>
      </c>
      <c r="D8" s="412" t="s">
        <v>21</v>
      </c>
      <c r="E8" s="133" t="s">
        <v>615</v>
      </c>
      <c r="F8" s="133" t="s">
        <v>616</v>
      </c>
      <c r="G8" s="133" t="s">
        <v>21</v>
      </c>
      <c r="H8" s="133" t="s">
        <v>617</v>
      </c>
      <c r="I8" s="133" t="s">
        <v>618</v>
      </c>
      <c r="J8" s="133" t="s">
        <v>21</v>
      </c>
      <c r="K8" s="133" t="s">
        <v>619</v>
      </c>
      <c r="L8" s="133" t="s">
        <v>620</v>
      </c>
      <c r="M8" s="133" t="s">
        <v>21</v>
      </c>
      <c r="N8" s="130" t="s">
        <v>965</v>
      </c>
      <c r="O8" s="1091">
        <v>6</v>
      </c>
    </row>
    <row r="9" spans="1:15" ht="30">
      <c r="A9" s="413"/>
      <c r="B9" s="739" t="s">
        <v>244</v>
      </c>
      <c r="C9" s="739" t="s">
        <v>245</v>
      </c>
      <c r="D9" s="739" t="s">
        <v>278</v>
      </c>
      <c r="E9" s="739" t="s">
        <v>246</v>
      </c>
      <c r="F9" s="739" t="s">
        <v>247</v>
      </c>
      <c r="G9" s="740" t="s">
        <v>248</v>
      </c>
      <c r="H9" s="739" t="s">
        <v>279</v>
      </c>
      <c r="I9" s="739" t="s">
        <v>280</v>
      </c>
      <c r="J9" s="740" t="s">
        <v>964</v>
      </c>
      <c r="K9" s="739" t="s">
        <v>249</v>
      </c>
      <c r="L9" s="739" t="s">
        <v>250</v>
      </c>
      <c r="M9" s="740" t="s">
        <v>251</v>
      </c>
      <c r="N9" s="738" t="s">
        <v>966</v>
      </c>
      <c r="O9" s="1092"/>
    </row>
    <row r="10" spans="1:15" ht="18" customHeight="1">
      <c r="A10" s="317"/>
      <c r="B10" s="317"/>
      <c r="C10" s="317"/>
      <c r="D10" s="317"/>
      <c r="E10" s="317"/>
      <c r="F10" s="317"/>
      <c r="G10" s="317"/>
      <c r="H10" s="317"/>
      <c r="I10" s="317"/>
      <c r="J10" s="317"/>
      <c r="K10" s="317"/>
      <c r="L10" s="317"/>
      <c r="M10" s="317"/>
      <c r="N10" s="317"/>
      <c r="O10" s="317"/>
    </row>
    <row r="11" spans="1:15" ht="18" customHeight="1">
      <c r="A11" s="317"/>
      <c r="B11" s="317"/>
      <c r="C11" s="317"/>
      <c r="D11" s="317"/>
      <c r="E11" s="317"/>
      <c r="F11" s="317"/>
      <c r="G11" s="317"/>
      <c r="H11" s="317"/>
      <c r="I11" s="317"/>
      <c r="J11" s="317"/>
      <c r="K11" s="317"/>
      <c r="L11" s="317"/>
      <c r="M11" s="317"/>
      <c r="N11" s="317"/>
      <c r="O11" s="317"/>
    </row>
    <row r="12" spans="1:15" ht="18" customHeight="1">
      <c r="A12" s="317"/>
      <c r="B12" s="317"/>
      <c r="C12" s="317"/>
      <c r="D12" s="317"/>
      <c r="E12" s="317"/>
      <c r="F12" s="317"/>
      <c r="G12" s="317"/>
      <c r="H12" s="317"/>
      <c r="I12" s="317"/>
      <c r="J12" s="317"/>
      <c r="K12" s="317"/>
      <c r="L12" s="317"/>
      <c r="M12" s="317"/>
      <c r="N12" s="317"/>
      <c r="O12" s="317"/>
    </row>
    <row r="13" spans="1:15" ht="18" customHeight="1">
      <c r="A13" s="317"/>
      <c r="B13" s="317"/>
      <c r="C13" s="317"/>
      <c r="D13" s="317"/>
      <c r="E13" s="317"/>
      <c r="F13" s="317"/>
      <c r="G13" s="317"/>
      <c r="H13" s="317"/>
      <c r="I13" s="317"/>
      <c r="J13" s="317"/>
      <c r="K13" s="317"/>
      <c r="L13" s="317"/>
      <c r="M13" s="317"/>
      <c r="N13" s="317"/>
      <c r="O13" s="317"/>
    </row>
    <row r="14" spans="1:15" ht="18" customHeight="1">
      <c r="A14" s="134"/>
      <c r="B14" s="134"/>
      <c r="C14" s="134"/>
      <c r="D14" s="134"/>
      <c r="E14" s="134"/>
      <c r="F14" s="134"/>
      <c r="G14" s="134"/>
      <c r="H14" s="134"/>
      <c r="I14" s="134"/>
      <c r="J14" s="134"/>
      <c r="K14" s="134"/>
      <c r="L14" s="134"/>
      <c r="M14" s="134"/>
      <c r="N14" s="685"/>
      <c r="O14" s="134"/>
    </row>
    <row r="15" spans="1:15" ht="12" customHeight="1">
      <c r="A15" s="322"/>
      <c r="B15" s="322"/>
      <c r="C15" s="322"/>
      <c r="D15" s="322"/>
      <c r="E15" s="322"/>
      <c r="F15" s="322"/>
      <c r="G15" s="322"/>
      <c r="H15" s="322"/>
      <c r="I15" s="322"/>
      <c r="J15" s="322"/>
      <c r="K15" s="322"/>
      <c r="L15" s="322"/>
      <c r="M15" s="322"/>
      <c r="N15" s="684"/>
      <c r="O15" s="322"/>
    </row>
    <row r="16" spans="1:15" ht="18" customHeight="1">
      <c r="A16" s="1133" t="s">
        <v>997</v>
      </c>
      <c r="B16" s="1133"/>
      <c r="C16" s="1133"/>
      <c r="D16" s="1133"/>
      <c r="E16" s="1133"/>
      <c r="F16" s="1133"/>
      <c r="G16" s="1133"/>
      <c r="H16" s="1133"/>
      <c r="I16" s="1133"/>
      <c r="J16" s="1133"/>
      <c r="K16" s="309"/>
      <c r="L16" s="309"/>
      <c r="M16" s="414"/>
      <c r="N16" s="414"/>
      <c r="O16" s="414"/>
    </row>
    <row r="17" spans="1:15" ht="18" customHeight="1">
      <c r="A17" s="308" t="s">
        <v>1027</v>
      </c>
      <c r="B17" s="414"/>
      <c r="C17" s="414"/>
      <c r="D17" s="414"/>
      <c r="E17" s="415"/>
      <c r="F17" s="414"/>
      <c r="G17" s="414"/>
      <c r="H17" s="414"/>
      <c r="I17" s="414"/>
      <c r="J17" s="414"/>
      <c r="K17" s="414"/>
      <c r="L17" s="1134" t="s">
        <v>766</v>
      </c>
      <c r="M17" s="1134"/>
      <c r="N17" s="1134"/>
      <c r="O17" s="1134"/>
    </row>
    <row r="18" spans="1:15" ht="18" customHeight="1">
      <c r="A18" s="415" t="s">
        <v>967</v>
      </c>
      <c r="B18" s="414"/>
      <c r="C18" s="414"/>
      <c r="D18" s="414"/>
      <c r="E18" s="415"/>
      <c r="F18" s="414"/>
      <c r="G18" s="414"/>
      <c r="H18" s="414"/>
      <c r="I18" s="414"/>
      <c r="J18" s="414"/>
      <c r="K18" s="414"/>
      <c r="L18" s="1135" t="s">
        <v>766</v>
      </c>
      <c r="M18" s="1135"/>
      <c r="N18" s="1136"/>
      <c r="O18" s="1136"/>
    </row>
    <row r="19" spans="1:15" ht="18" customHeight="1" thickBot="1">
      <c r="A19" s="1137"/>
      <c r="B19" s="1137"/>
      <c r="C19" s="415"/>
      <c r="D19" s="1138"/>
      <c r="E19" s="1138"/>
      <c r="F19" s="414"/>
      <c r="G19" s="414"/>
      <c r="H19" s="414"/>
      <c r="I19" s="414"/>
      <c r="J19" s="414"/>
      <c r="K19" s="414"/>
      <c r="L19" s="416"/>
      <c r="M19" s="416"/>
      <c r="N19" s="417"/>
      <c r="O19" s="417"/>
    </row>
    <row r="20" spans="1:15" ht="14.25" customHeight="1" thickTop="1">
      <c r="A20" s="415"/>
      <c r="B20" s="415"/>
      <c r="C20" s="415"/>
      <c r="D20" s="329"/>
      <c r="E20" s="415"/>
      <c r="F20" s="414"/>
      <c r="G20" s="414"/>
      <c r="H20" s="414"/>
      <c r="I20" s="414"/>
      <c r="J20" s="414"/>
      <c r="K20" s="414"/>
      <c r="L20" s="417"/>
      <c r="M20" s="417"/>
      <c r="N20" s="417"/>
      <c r="O20" s="417"/>
    </row>
    <row r="21" spans="1:15" ht="18" customHeight="1">
      <c r="A21" s="418" t="s">
        <v>621</v>
      </c>
      <c r="B21" s="310"/>
      <c r="C21" s="310"/>
      <c r="D21" s="310"/>
      <c r="E21" s="310"/>
      <c r="F21" s="310"/>
      <c r="G21" s="414"/>
      <c r="H21" s="414"/>
      <c r="I21" s="414"/>
      <c r="J21" s="414"/>
      <c r="K21" s="414"/>
      <c r="L21" s="414"/>
      <c r="M21" s="414"/>
      <c r="N21" s="414"/>
      <c r="O21" s="414"/>
    </row>
    <row r="22" spans="1:15" ht="18" customHeight="1">
      <c r="A22" s="415" t="s">
        <v>129</v>
      </c>
      <c r="B22" s="310"/>
      <c r="C22" s="310"/>
      <c r="D22" s="329"/>
      <c r="E22" s="415"/>
      <c r="F22" s="415"/>
      <c r="G22" s="414"/>
      <c r="H22" s="414"/>
      <c r="I22" s="414"/>
      <c r="J22" s="414"/>
      <c r="K22" s="414"/>
      <c r="L22" s="414"/>
      <c r="M22" s="414"/>
      <c r="N22" s="414"/>
      <c r="O22" s="414"/>
    </row>
    <row r="23" spans="1:15" ht="18" customHeight="1">
      <c r="A23" s="415"/>
      <c r="B23" s="415"/>
      <c r="C23" s="817"/>
      <c r="D23" s="415"/>
      <c r="G23" s="414"/>
      <c r="H23" s="414"/>
      <c r="I23" s="414"/>
      <c r="J23" s="67" t="s">
        <v>667</v>
      </c>
      <c r="K23" s="310"/>
      <c r="L23" s="414"/>
      <c r="M23" s="414"/>
      <c r="N23" s="414"/>
      <c r="O23" s="414"/>
    </row>
    <row r="24" spans="1:15" ht="18" customHeight="1">
      <c r="A24" s="415"/>
      <c r="B24" s="415"/>
      <c r="C24" s="415"/>
      <c r="D24" s="415"/>
      <c r="G24" s="414"/>
      <c r="H24" s="414"/>
      <c r="I24" s="414"/>
      <c r="J24" s="154" t="s">
        <v>505</v>
      </c>
      <c r="K24" s="415"/>
      <c r="L24" s="414"/>
      <c r="M24" s="414"/>
      <c r="N24" s="414"/>
      <c r="O24" s="414"/>
    </row>
    <row r="25" spans="1:15" ht="18" customHeight="1">
      <c r="A25" s="415"/>
      <c r="B25" s="415"/>
      <c r="C25" s="415"/>
      <c r="D25" s="415"/>
      <c r="G25" s="414"/>
      <c r="H25" s="414"/>
      <c r="I25" s="414"/>
      <c r="J25" s="304" t="s">
        <v>515</v>
      </c>
      <c r="K25" s="415"/>
      <c r="L25" s="414"/>
      <c r="M25" s="414"/>
      <c r="N25" s="414"/>
      <c r="O25" s="414"/>
    </row>
    <row r="26" spans="1:15" ht="18" customHeight="1">
      <c r="A26" s="414"/>
      <c r="B26" s="414"/>
      <c r="C26" s="414"/>
      <c r="D26" s="414"/>
      <c r="E26" s="414"/>
      <c r="F26" s="414"/>
      <c r="G26" s="414"/>
      <c r="H26" s="414"/>
      <c r="I26" s="414"/>
      <c r="J26" s="188" t="s">
        <v>20</v>
      </c>
      <c r="K26" s="414"/>
      <c r="L26" s="414"/>
      <c r="M26" s="414"/>
      <c r="N26" s="414"/>
      <c r="O26" s="414"/>
    </row>
    <row r="27" spans="1:15" ht="18" customHeight="1"/>
    <row r="28" spans="1:15" ht="18" customHeight="1">
      <c r="A28" s="243" t="s">
        <v>1115</v>
      </c>
    </row>
    <row r="29" spans="1:15" ht="18" customHeight="1"/>
    <row r="30" spans="1:15" ht="18" customHeight="1"/>
    <row r="31" spans="1:15" ht="18" customHeight="1"/>
    <row r="32" spans="1:1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sheetData>
  <mergeCells count="18">
    <mergeCell ref="A16:J16"/>
    <mergeCell ref="L17:O17"/>
    <mergeCell ref="L18:O18"/>
    <mergeCell ref="A19:B19"/>
    <mergeCell ref="D19:E19"/>
    <mergeCell ref="A2:O2"/>
    <mergeCell ref="A6:A8"/>
    <mergeCell ref="B6:D6"/>
    <mergeCell ref="E6:G6"/>
    <mergeCell ref="H6:J6"/>
    <mergeCell ref="K6:M6"/>
    <mergeCell ref="O6:O7"/>
    <mergeCell ref="B7:D7"/>
    <mergeCell ref="E7:G7"/>
    <mergeCell ref="H7:J7"/>
    <mergeCell ref="K7:M7"/>
    <mergeCell ref="O8:O9"/>
    <mergeCell ref="N6:N7"/>
  </mergeCells>
  <pageMargins left="0.5" right="0.37" top="0.71" bottom="0.75" header="0.3" footer="0.3"/>
  <pageSetup paperSize="9" scale="85" firstPageNumber="44" orientation="landscape" useFirstPageNumber="1"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sheetPr>
  <dimension ref="A1:Q49"/>
  <sheetViews>
    <sheetView zoomScaleNormal="100" zoomScaleSheetLayoutView="100" workbookViewId="0"/>
  </sheetViews>
  <sheetFormatPr defaultRowHeight="15"/>
  <cols>
    <col min="1" max="1" width="36.28515625" style="243" customWidth="1"/>
    <col min="2" max="2" width="15.42578125" style="243" customWidth="1"/>
    <col min="3" max="3" width="18.5703125" style="243" customWidth="1"/>
    <col min="4" max="4" width="19.85546875" style="243" customWidth="1"/>
    <col min="5" max="5" width="15.7109375" style="243" customWidth="1"/>
    <col min="6" max="6" width="17.85546875" style="243" customWidth="1"/>
    <col min="7" max="7" width="19" style="243" customWidth="1"/>
    <col min="8" max="17" width="9.140625" style="67"/>
  </cols>
  <sheetData>
    <row r="1" spans="1:10">
      <c r="G1" s="307" t="s">
        <v>695</v>
      </c>
    </row>
    <row r="2" spans="1:10" ht="18.75">
      <c r="A2" s="1096" t="s">
        <v>1101</v>
      </c>
      <c r="B2" s="1096"/>
      <c r="C2" s="1096"/>
      <c r="D2" s="1096"/>
      <c r="E2" s="1096"/>
      <c r="F2" s="1096"/>
      <c r="G2" s="1096"/>
    </row>
    <row r="3" spans="1:10" ht="15.75">
      <c r="A3" s="308" t="s">
        <v>22</v>
      </c>
      <c r="B3" s="329"/>
      <c r="C3" s="308" t="s">
        <v>609</v>
      </c>
      <c r="D3" s="310"/>
      <c r="E3" s="310"/>
    </row>
    <row r="4" spans="1:10" ht="15.75">
      <c r="A4" s="308"/>
      <c r="B4" s="329"/>
      <c r="C4" s="308"/>
      <c r="D4" s="310"/>
      <c r="E4" s="310"/>
      <c r="G4" s="337" t="s">
        <v>15</v>
      </c>
    </row>
    <row r="5" spans="1:10" ht="45">
      <c r="A5" s="130" t="s">
        <v>661</v>
      </c>
      <c r="B5" s="130" t="s">
        <v>622</v>
      </c>
      <c r="C5" s="130" t="s">
        <v>1028</v>
      </c>
      <c r="D5" s="130" t="s">
        <v>127</v>
      </c>
      <c r="E5" s="130" t="s">
        <v>126</v>
      </c>
      <c r="F5" s="130" t="s">
        <v>1029</v>
      </c>
      <c r="G5" s="130" t="s">
        <v>1026</v>
      </c>
      <c r="H5" s="122"/>
      <c r="I5" s="122"/>
      <c r="J5" s="122"/>
    </row>
    <row r="6" spans="1:10">
      <c r="A6" s="419" t="s">
        <v>623</v>
      </c>
      <c r="B6" s="420" t="s">
        <v>281</v>
      </c>
      <c r="C6" s="421"/>
      <c r="D6" s="421"/>
      <c r="E6" s="421"/>
      <c r="F6" s="421"/>
      <c r="G6" s="421"/>
      <c r="H6" s="122"/>
      <c r="I6" s="122"/>
      <c r="J6" s="122"/>
    </row>
    <row r="7" spans="1:10">
      <c r="A7" s="340"/>
      <c r="B7" s="340"/>
      <c r="C7" s="317"/>
      <c r="D7" s="317"/>
      <c r="E7" s="317"/>
      <c r="F7" s="317"/>
      <c r="G7" s="317"/>
      <c r="H7" s="122"/>
      <c r="I7" s="122"/>
      <c r="J7" s="122"/>
    </row>
    <row r="8" spans="1:10">
      <c r="A8" s="340" t="s">
        <v>624</v>
      </c>
      <c r="B8" s="340" t="s">
        <v>282</v>
      </c>
      <c r="C8" s="317"/>
      <c r="D8" s="317"/>
      <c r="E8" s="317"/>
      <c r="F8" s="317"/>
      <c r="G8" s="317"/>
      <c r="H8" s="122"/>
      <c r="I8" s="122"/>
      <c r="J8" s="122"/>
    </row>
    <row r="9" spans="1:10">
      <c r="A9" s="340"/>
      <c r="B9" s="340"/>
      <c r="C9" s="317"/>
      <c r="D9" s="317"/>
      <c r="E9" s="317"/>
      <c r="F9" s="317"/>
      <c r="G9" s="317"/>
      <c r="H9" s="122"/>
      <c r="I9" s="122"/>
      <c r="J9" s="122"/>
    </row>
    <row r="10" spans="1:10">
      <c r="A10" s="340" t="s">
        <v>625</v>
      </c>
      <c r="B10" s="340" t="s">
        <v>283</v>
      </c>
      <c r="C10" s="317"/>
      <c r="D10" s="317"/>
      <c r="E10" s="317"/>
      <c r="F10" s="317"/>
      <c r="G10" s="317"/>
      <c r="H10" s="122"/>
      <c r="I10" s="122"/>
      <c r="J10" s="122"/>
    </row>
    <row r="11" spans="1:10">
      <c r="A11" s="340"/>
      <c r="B11" s="340"/>
      <c r="C11" s="317"/>
      <c r="D11" s="317"/>
      <c r="E11" s="317"/>
      <c r="F11" s="317"/>
      <c r="G11" s="317"/>
      <c r="H11" s="122"/>
      <c r="I11" s="122"/>
      <c r="J11" s="122"/>
    </row>
    <row r="12" spans="1:10">
      <c r="A12" s="340" t="s">
        <v>626</v>
      </c>
      <c r="B12" s="340" t="s">
        <v>284</v>
      </c>
      <c r="C12" s="317"/>
      <c r="D12" s="317"/>
      <c r="E12" s="317"/>
      <c r="F12" s="317"/>
      <c r="G12" s="317"/>
      <c r="H12" s="122"/>
      <c r="I12" s="122"/>
      <c r="J12" s="122"/>
    </row>
    <row r="13" spans="1:10">
      <c r="A13" s="340"/>
      <c r="B13" s="340"/>
      <c r="C13" s="317"/>
      <c r="D13" s="317"/>
      <c r="E13" s="317"/>
      <c r="F13" s="317"/>
      <c r="G13" s="317"/>
      <c r="H13" s="122"/>
      <c r="I13" s="122"/>
      <c r="J13" s="122"/>
    </row>
    <row r="14" spans="1:10">
      <c r="A14" s="340" t="s">
        <v>627</v>
      </c>
      <c r="B14" s="340" t="s">
        <v>285</v>
      </c>
      <c r="C14" s="317"/>
      <c r="D14" s="317"/>
      <c r="E14" s="317"/>
      <c r="F14" s="317"/>
      <c r="G14" s="317"/>
      <c r="H14" s="122"/>
      <c r="I14" s="122"/>
      <c r="J14" s="122"/>
    </row>
    <row r="15" spans="1:10">
      <c r="A15" s="340"/>
      <c r="B15" s="340"/>
      <c r="C15" s="317"/>
      <c r="D15" s="317"/>
      <c r="E15" s="317"/>
      <c r="F15" s="317"/>
      <c r="G15" s="317"/>
      <c r="H15" s="122"/>
      <c r="I15" s="122"/>
      <c r="J15" s="122"/>
    </row>
    <row r="16" spans="1:10">
      <c r="A16" s="340" t="s">
        <v>628</v>
      </c>
      <c r="B16" s="340" t="s">
        <v>286</v>
      </c>
      <c r="C16" s="317"/>
      <c r="D16" s="317"/>
      <c r="E16" s="317"/>
      <c r="F16" s="317"/>
      <c r="G16" s="317"/>
      <c r="H16" s="122"/>
      <c r="I16" s="122"/>
      <c r="J16" s="122"/>
    </row>
    <row r="17" spans="1:10">
      <c r="A17" s="340"/>
      <c r="B17" s="340"/>
      <c r="C17" s="317"/>
      <c r="D17" s="317"/>
      <c r="E17" s="317"/>
      <c r="F17" s="317"/>
      <c r="G17" s="317"/>
      <c r="H17" s="122"/>
      <c r="I17" s="122"/>
      <c r="J17" s="122"/>
    </row>
    <row r="18" spans="1:10">
      <c r="A18" s="340" t="s">
        <v>629</v>
      </c>
      <c r="B18" s="340" t="s">
        <v>287</v>
      </c>
      <c r="C18" s="317"/>
      <c r="D18" s="317"/>
      <c r="E18" s="317"/>
      <c r="F18" s="317"/>
      <c r="G18" s="317"/>
      <c r="H18" s="122"/>
      <c r="I18" s="122"/>
      <c r="J18" s="122"/>
    </row>
    <row r="19" spans="1:10">
      <c r="A19" s="340"/>
      <c r="B19" s="340"/>
      <c r="C19" s="317"/>
      <c r="D19" s="317"/>
      <c r="E19" s="317"/>
      <c r="F19" s="317"/>
      <c r="G19" s="317"/>
      <c r="H19" s="122"/>
      <c r="I19" s="122"/>
      <c r="J19" s="122"/>
    </row>
    <row r="20" spans="1:10">
      <c r="A20" s="340" t="s">
        <v>630</v>
      </c>
      <c r="B20" s="340" t="s">
        <v>288</v>
      </c>
      <c r="C20" s="317"/>
      <c r="D20" s="317"/>
      <c r="E20" s="317"/>
      <c r="F20" s="317"/>
      <c r="G20" s="317"/>
      <c r="H20" s="122"/>
      <c r="I20" s="122"/>
      <c r="J20" s="122"/>
    </row>
    <row r="21" spans="1:10">
      <c r="A21" s="340"/>
      <c r="B21" s="340"/>
      <c r="C21" s="317"/>
      <c r="D21" s="317"/>
      <c r="E21" s="317"/>
      <c r="F21" s="317"/>
      <c r="G21" s="317"/>
      <c r="H21" s="122"/>
      <c r="I21" s="122"/>
      <c r="J21" s="122"/>
    </row>
    <row r="22" spans="1:10">
      <c r="A22" s="340" t="s">
        <v>631</v>
      </c>
      <c r="B22" s="340" t="s">
        <v>289</v>
      </c>
      <c r="C22" s="317"/>
      <c r="D22" s="317"/>
      <c r="E22" s="317"/>
      <c r="F22" s="317"/>
      <c r="G22" s="317"/>
      <c r="H22" s="122"/>
      <c r="I22" s="122"/>
      <c r="J22" s="122"/>
    </row>
    <row r="23" spans="1:10">
      <c r="A23" s="340"/>
      <c r="B23" s="340"/>
      <c r="C23" s="317"/>
      <c r="D23" s="317"/>
      <c r="E23" s="317"/>
      <c r="F23" s="317"/>
      <c r="G23" s="317"/>
      <c r="H23" s="122"/>
      <c r="I23" s="122"/>
      <c r="J23" s="122"/>
    </row>
    <row r="24" spans="1:10" ht="15.75">
      <c r="A24" s="340" t="s">
        <v>632</v>
      </c>
      <c r="B24" s="340" t="s">
        <v>290</v>
      </c>
      <c r="C24" s="816"/>
      <c r="D24" s="317"/>
      <c r="E24" s="317"/>
      <c r="F24" s="317"/>
      <c r="G24" s="317"/>
      <c r="H24" s="122"/>
      <c r="I24" s="122"/>
      <c r="J24" s="122"/>
    </row>
    <row r="25" spans="1:10">
      <c r="A25" s="340"/>
      <c r="B25" s="340"/>
      <c r="C25" s="317"/>
      <c r="D25" s="317"/>
      <c r="E25" s="317"/>
      <c r="F25" s="317"/>
      <c r="G25" s="317"/>
      <c r="H25" s="122"/>
      <c r="I25" s="122"/>
      <c r="J25" s="122"/>
    </row>
    <row r="26" spans="1:10">
      <c r="A26" s="340" t="s">
        <v>633</v>
      </c>
      <c r="B26" s="340" t="s">
        <v>291</v>
      </c>
      <c r="C26" s="317"/>
      <c r="D26" s="317"/>
      <c r="E26" s="317"/>
      <c r="F26" s="317"/>
      <c r="G26" s="317"/>
      <c r="H26" s="122"/>
      <c r="I26" s="122"/>
      <c r="J26" s="122"/>
    </row>
    <row r="27" spans="1:10">
      <c r="A27" s="340"/>
      <c r="B27" s="340"/>
      <c r="C27" s="317"/>
      <c r="D27" s="317"/>
      <c r="E27" s="317"/>
      <c r="F27" s="317"/>
      <c r="G27" s="317"/>
      <c r="H27" s="122"/>
      <c r="I27" s="122"/>
      <c r="J27" s="122"/>
    </row>
    <row r="28" spans="1:10" ht="45">
      <c r="A28" s="340" t="s">
        <v>634</v>
      </c>
      <c r="B28" s="340" t="s">
        <v>292</v>
      </c>
      <c r="C28" s="340"/>
      <c r="D28" s="340"/>
      <c r="E28" s="340"/>
      <c r="F28" s="340"/>
      <c r="G28" s="340"/>
    </row>
    <row r="29" spans="1:10">
      <c r="A29" s="340"/>
      <c r="B29" s="340"/>
      <c r="C29" s="340"/>
      <c r="D29" s="340"/>
      <c r="E29" s="340"/>
      <c r="F29" s="340"/>
      <c r="G29" s="340"/>
    </row>
    <row r="30" spans="1:10" ht="22.5" customHeight="1">
      <c r="A30" s="340" t="s">
        <v>635</v>
      </c>
      <c r="B30" s="340" t="s">
        <v>293</v>
      </c>
      <c r="C30" s="340"/>
      <c r="D30" s="340"/>
      <c r="E30" s="340"/>
      <c r="F30" s="340"/>
      <c r="G30" s="340"/>
    </row>
    <row r="31" spans="1:10">
      <c r="A31" s="340"/>
      <c r="B31" s="340"/>
      <c r="C31" s="340"/>
      <c r="D31" s="340"/>
      <c r="E31" s="340"/>
      <c r="F31" s="340"/>
      <c r="G31" s="340"/>
    </row>
    <row r="32" spans="1:10">
      <c r="A32" s="340" t="s">
        <v>636</v>
      </c>
      <c r="B32" s="340" t="s">
        <v>294</v>
      </c>
      <c r="C32" s="340"/>
      <c r="D32" s="340"/>
      <c r="E32" s="340"/>
      <c r="F32" s="340"/>
      <c r="G32" s="340"/>
    </row>
    <row r="33" spans="1:7">
      <c r="A33" s="340"/>
      <c r="B33" s="340"/>
      <c r="C33" s="340"/>
      <c r="D33" s="340"/>
      <c r="E33" s="340"/>
      <c r="F33" s="340"/>
      <c r="G33" s="340"/>
    </row>
    <row r="34" spans="1:7">
      <c r="A34" s="318" t="s">
        <v>637</v>
      </c>
      <c r="B34" s="318" t="s">
        <v>295</v>
      </c>
      <c r="C34" s="318"/>
      <c r="D34" s="318"/>
      <c r="E34" s="318"/>
      <c r="F34" s="318"/>
      <c r="G34" s="318"/>
    </row>
    <row r="35" spans="1:7">
      <c r="A35" s="340"/>
      <c r="B35" s="340"/>
      <c r="C35" s="340"/>
      <c r="D35" s="340"/>
      <c r="E35" s="340"/>
      <c r="F35" s="340"/>
      <c r="G35" s="340"/>
    </row>
    <row r="36" spans="1:7" ht="30">
      <c r="A36" s="340" t="s">
        <v>638</v>
      </c>
      <c r="B36" s="340" t="s">
        <v>296</v>
      </c>
      <c r="C36" s="340"/>
      <c r="D36" s="340"/>
      <c r="E36" s="340"/>
      <c r="F36" s="340"/>
      <c r="G36" s="340"/>
    </row>
    <row r="37" spans="1:7">
      <c r="A37" s="340"/>
      <c r="B37" s="340"/>
      <c r="C37" s="317"/>
      <c r="D37" s="317"/>
      <c r="E37" s="317"/>
      <c r="F37" s="317"/>
      <c r="G37" s="317"/>
    </row>
    <row r="38" spans="1:7">
      <c r="A38" s="340" t="s">
        <v>639</v>
      </c>
      <c r="B38" s="340" t="s">
        <v>297</v>
      </c>
      <c r="C38" s="317"/>
      <c r="D38" s="317"/>
      <c r="E38" s="317"/>
      <c r="F38" s="317"/>
      <c r="G38" s="317"/>
    </row>
    <row r="39" spans="1:7">
      <c r="A39" s="340"/>
      <c r="B39" s="340"/>
      <c r="C39" s="317"/>
      <c r="D39" s="317"/>
      <c r="E39" s="317"/>
      <c r="F39" s="317"/>
      <c r="G39" s="317"/>
    </row>
    <row r="40" spans="1:7">
      <c r="A40" s="345" t="s">
        <v>640</v>
      </c>
      <c r="B40" s="340" t="s">
        <v>298</v>
      </c>
      <c r="C40" s="317"/>
      <c r="D40" s="317"/>
      <c r="E40" s="317"/>
      <c r="F40" s="317"/>
      <c r="G40" s="317"/>
    </row>
    <row r="41" spans="1:7">
      <c r="A41" s="318"/>
      <c r="B41" s="318"/>
      <c r="C41" s="134"/>
      <c r="D41" s="134"/>
      <c r="E41" s="134"/>
      <c r="F41" s="134"/>
      <c r="G41" s="134"/>
    </row>
    <row r="44" spans="1:7">
      <c r="E44" s="67" t="s">
        <v>666</v>
      </c>
      <c r="F44" s="67"/>
      <c r="G44" s="67"/>
    </row>
    <row r="45" spans="1:7" ht="15.75">
      <c r="E45" s="154" t="s">
        <v>505</v>
      </c>
      <c r="F45" s="154"/>
      <c r="G45" s="154"/>
    </row>
    <row r="46" spans="1:7" ht="15.75">
      <c r="E46" s="304" t="s">
        <v>515</v>
      </c>
    </row>
    <row r="47" spans="1:7" ht="15.75">
      <c r="E47" s="188" t="s">
        <v>20</v>
      </c>
      <c r="F47" s="188"/>
      <c r="G47" s="188"/>
    </row>
    <row r="49" spans="1:7">
      <c r="A49" s="1139" t="s">
        <v>1135</v>
      </c>
      <c r="B49" s="1139"/>
      <c r="C49" s="1139"/>
      <c r="D49" s="1139"/>
      <c r="E49" s="1139"/>
      <c r="F49" s="1139"/>
      <c r="G49" s="1139"/>
    </row>
  </sheetData>
  <mergeCells count="2">
    <mergeCell ref="A2:G2"/>
    <mergeCell ref="A49:G49"/>
  </mergeCells>
  <pageMargins left="0.95" right="0.46" top="0.75" bottom="0.75" header="0.3" footer="0.3"/>
  <pageSetup paperSize="9" scale="85" firstPageNumber="45" orientation="landscape" useFirstPageNumber="1"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70C0"/>
  </sheetPr>
  <dimension ref="A1:W24"/>
  <sheetViews>
    <sheetView view="pageBreakPreview" zoomScaleNormal="100" zoomScaleSheetLayoutView="100" workbookViewId="0">
      <selection activeCell="L20" sqref="L20"/>
    </sheetView>
  </sheetViews>
  <sheetFormatPr defaultRowHeight="15"/>
  <cols>
    <col min="1" max="1" width="4.28515625" customWidth="1"/>
    <col min="2" max="2" width="13.85546875" style="67" customWidth="1"/>
    <col min="3" max="3" width="11" style="67" customWidth="1"/>
    <col min="4" max="4" width="11.28515625" style="67" customWidth="1"/>
    <col min="5" max="5" width="12.5703125" style="67" customWidth="1"/>
    <col min="6" max="6" width="10.42578125" style="67" customWidth="1"/>
    <col min="7" max="7" width="13.5703125" style="67" customWidth="1"/>
    <col min="8" max="8" width="10.42578125" style="67" customWidth="1"/>
    <col min="9" max="9" width="12.140625" style="67" customWidth="1"/>
    <col min="10" max="10" width="17" style="67" customWidth="1"/>
    <col min="11" max="11" width="14.42578125" style="67" customWidth="1"/>
    <col min="12" max="12" width="13.85546875" style="67" customWidth="1"/>
    <col min="13" max="23" width="9.140625" style="67"/>
  </cols>
  <sheetData>
    <row r="1" spans="1:12">
      <c r="A1" s="243"/>
      <c r="B1" s="243"/>
      <c r="C1" s="243"/>
      <c r="D1" s="243"/>
      <c r="E1" s="243"/>
      <c r="F1" s="243"/>
      <c r="G1" s="243"/>
      <c r="H1" s="243"/>
      <c r="I1" s="243"/>
      <c r="J1" s="243"/>
      <c r="K1" s="243"/>
      <c r="L1" s="307" t="s">
        <v>696</v>
      </c>
    </row>
    <row r="2" spans="1:12" ht="18.75">
      <c r="A2" s="1096" t="s">
        <v>1102</v>
      </c>
      <c r="B2" s="1096"/>
      <c r="C2" s="1096"/>
      <c r="D2" s="1096"/>
      <c r="E2" s="1096"/>
      <c r="F2" s="1096"/>
      <c r="G2" s="1096"/>
      <c r="H2" s="1096"/>
      <c r="I2" s="1096"/>
      <c r="J2" s="1096"/>
      <c r="K2" s="1096"/>
      <c r="L2" s="1096"/>
    </row>
    <row r="3" spans="1:12" ht="18.75">
      <c r="A3" s="422"/>
      <c r="B3" s="422"/>
      <c r="C3" s="422"/>
      <c r="D3" s="422"/>
      <c r="E3" s="422"/>
      <c r="F3" s="422"/>
      <c r="G3" s="422"/>
      <c r="H3" s="422"/>
      <c r="I3" s="422"/>
      <c r="J3" s="422"/>
      <c r="K3" s="422"/>
      <c r="L3" s="422"/>
    </row>
    <row r="4" spans="1:12" ht="18.75">
      <c r="A4" s="308" t="s">
        <v>22</v>
      </c>
      <c r="B4" s="329"/>
      <c r="C4" s="243"/>
      <c r="D4" s="243"/>
      <c r="E4" s="243"/>
      <c r="F4" s="308" t="s">
        <v>609</v>
      </c>
      <c r="G4" s="310"/>
      <c r="H4" s="310"/>
      <c r="I4" s="422"/>
      <c r="J4" s="422"/>
      <c r="K4" s="422"/>
      <c r="L4" s="422"/>
    </row>
    <row r="5" spans="1:12">
      <c r="A5" s="243"/>
      <c r="B5" s="243"/>
      <c r="C5" s="243"/>
      <c r="D5" s="243"/>
      <c r="E5" s="243"/>
      <c r="F5" s="243"/>
      <c r="G5" s="243"/>
      <c r="H5" s="243"/>
      <c r="I5" s="243"/>
      <c r="J5" s="243"/>
      <c r="K5" s="243"/>
      <c r="L5" s="337" t="s">
        <v>15</v>
      </c>
    </row>
    <row r="6" spans="1:12" ht="45">
      <c r="A6" s="1126" t="s">
        <v>641</v>
      </c>
      <c r="B6" s="1129"/>
      <c r="C6" s="1090" t="s">
        <v>642</v>
      </c>
      <c r="D6" s="1090" t="s">
        <v>662</v>
      </c>
      <c r="E6" s="1090" t="s">
        <v>1028</v>
      </c>
      <c r="F6" s="1086" t="s">
        <v>643</v>
      </c>
      <c r="G6" s="1088"/>
      <c r="H6" s="1086" t="s">
        <v>644</v>
      </c>
      <c r="I6" s="1088"/>
      <c r="J6" s="131" t="s">
        <v>645</v>
      </c>
      <c r="K6" s="131" t="s">
        <v>646</v>
      </c>
      <c r="L6" s="1090" t="s">
        <v>1026</v>
      </c>
    </row>
    <row r="7" spans="1:12">
      <c r="A7" s="1127"/>
      <c r="B7" s="1143"/>
      <c r="C7" s="1091"/>
      <c r="D7" s="1091"/>
      <c r="E7" s="1091"/>
      <c r="F7" s="1086" t="s">
        <v>126</v>
      </c>
      <c r="G7" s="1088"/>
      <c r="H7" s="1086" t="s">
        <v>127</v>
      </c>
      <c r="I7" s="1088"/>
      <c r="J7" s="423" t="s">
        <v>647</v>
      </c>
      <c r="K7" s="358"/>
      <c r="L7" s="1091"/>
    </row>
    <row r="8" spans="1:12">
      <c r="A8" s="1127"/>
      <c r="B8" s="1143"/>
      <c r="C8" s="1091"/>
      <c r="D8" s="1091"/>
      <c r="E8" s="129" t="s">
        <v>8</v>
      </c>
      <c r="F8" s="1140" t="s">
        <v>9</v>
      </c>
      <c r="G8" s="1141"/>
      <c r="H8" s="1142" t="s">
        <v>10</v>
      </c>
      <c r="I8" s="1140"/>
      <c r="J8" s="412" t="s">
        <v>232</v>
      </c>
      <c r="K8" s="358"/>
      <c r="L8" s="1091"/>
    </row>
    <row r="9" spans="1:12" ht="30">
      <c r="A9" s="1130"/>
      <c r="B9" s="1132"/>
      <c r="C9" s="1092"/>
      <c r="D9" s="1092"/>
      <c r="E9" s="424"/>
      <c r="F9" s="425" t="s">
        <v>389</v>
      </c>
      <c r="G9" s="133" t="s">
        <v>648</v>
      </c>
      <c r="H9" s="425" t="s">
        <v>389</v>
      </c>
      <c r="I9" s="133" t="s">
        <v>648</v>
      </c>
      <c r="J9" s="426"/>
      <c r="K9" s="427"/>
      <c r="L9" s="1092"/>
    </row>
    <row r="10" spans="1:12">
      <c r="A10" s="428"/>
      <c r="B10" s="136"/>
      <c r="C10" s="136"/>
      <c r="D10" s="421"/>
      <c r="E10" s="317"/>
      <c r="F10" s="421"/>
      <c r="G10" s="421"/>
      <c r="H10" s="421"/>
      <c r="I10" s="421"/>
      <c r="J10" s="317"/>
      <c r="K10" s="421"/>
      <c r="L10" s="421"/>
    </row>
    <row r="11" spans="1:12" ht="45">
      <c r="A11" s="429" t="s">
        <v>8</v>
      </c>
      <c r="B11" s="356" t="s">
        <v>649</v>
      </c>
      <c r="C11" s="356"/>
      <c r="D11" s="317"/>
      <c r="E11" s="317"/>
      <c r="F11" s="317"/>
      <c r="G11" s="317"/>
      <c r="H11" s="317"/>
      <c r="I11" s="317"/>
      <c r="J11" s="317"/>
      <c r="K11" s="317"/>
      <c r="L11" s="317"/>
    </row>
    <row r="12" spans="1:12">
      <c r="A12" s="430"/>
      <c r="B12" s="137"/>
      <c r="C12" s="137"/>
      <c r="D12" s="317"/>
      <c r="E12" s="317"/>
      <c r="F12" s="317"/>
      <c r="G12" s="317"/>
      <c r="H12" s="317"/>
      <c r="I12" s="317"/>
      <c r="J12" s="317"/>
      <c r="K12" s="317"/>
      <c r="L12" s="317"/>
    </row>
    <row r="13" spans="1:12">
      <c r="A13" s="430"/>
      <c r="B13" s="137"/>
      <c r="C13" s="137"/>
      <c r="D13" s="317"/>
      <c r="E13" s="317"/>
      <c r="F13" s="317"/>
      <c r="G13" s="317"/>
      <c r="H13" s="317"/>
      <c r="I13" s="317"/>
      <c r="J13" s="317"/>
      <c r="K13" s="317"/>
      <c r="L13" s="317"/>
    </row>
    <row r="14" spans="1:12" ht="30">
      <c r="A14" s="429" t="s">
        <v>9</v>
      </c>
      <c r="B14" s="356" t="s">
        <v>650</v>
      </c>
      <c r="C14" s="356"/>
      <c r="D14" s="317"/>
      <c r="E14" s="317"/>
      <c r="F14" s="317"/>
      <c r="G14" s="317"/>
      <c r="H14" s="317"/>
      <c r="I14" s="317"/>
      <c r="J14" s="317"/>
      <c r="K14" s="317"/>
      <c r="L14" s="317"/>
    </row>
    <row r="15" spans="1:12">
      <c r="A15" s="430"/>
      <c r="B15" s="137"/>
      <c r="C15" s="137"/>
      <c r="D15" s="317"/>
      <c r="E15" s="317"/>
      <c r="F15" s="317"/>
      <c r="G15" s="317"/>
      <c r="H15" s="317"/>
      <c r="I15" s="317"/>
      <c r="J15" s="317"/>
      <c r="K15" s="317"/>
      <c r="L15" s="317"/>
    </row>
    <row r="16" spans="1:12">
      <c r="A16" s="430"/>
      <c r="B16" s="137"/>
      <c r="C16" s="137"/>
      <c r="D16" s="317"/>
      <c r="E16" s="317"/>
      <c r="F16" s="317"/>
      <c r="G16" s="317"/>
      <c r="H16" s="317"/>
      <c r="I16" s="317"/>
      <c r="J16" s="317"/>
      <c r="K16" s="317"/>
      <c r="L16" s="317"/>
    </row>
    <row r="17" spans="1:12" ht="30">
      <c r="A17" s="592" t="s">
        <v>10</v>
      </c>
      <c r="B17" s="593" t="s">
        <v>651</v>
      </c>
      <c r="C17" s="431"/>
      <c r="D17" s="134"/>
      <c r="E17" s="134"/>
      <c r="F17" s="134"/>
      <c r="G17" s="134"/>
      <c r="H17" s="134"/>
      <c r="I17" s="134"/>
      <c r="J17" s="134"/>
      <c r="K17" s="134"/>
      <c r="L17" s="134"/>
    </row>
    <row r="18" spans="1:12">
      <c r="A18" s="243"/>
      <c r="B18" s="243"/>
      <c r="C18" s="243"/>
      <c r="D18" s="243"/>
      <c r="E18" s="243"/>
      <c r="F18" s="243"/>
      <c r="G18" s="243"/>
      <c r="H18" s="243"/>
      <c r="I18" s="243"/>
      <c r="J18" s="243"/>
      <c r="K18" s="243"/>
      <c r="L18" s="243"/>
    </row>
    <row r="19" spans="1:12">
      <c r="A19" s="243"/>
      <c r="B19" s="243"/>
      <c r="C19" s="243"/>
      <c r="D19" s="243"/>
      <c r="E19" s="243"/>
      <c r="F19" s="243"/>
      <c r="G19" s="243"/>
      <c r="H19" s="243"/>
      <c r="I19" s="243"/>
      <c r="J19" s="243"/>
      <c r="K19" s="243"/>
      <c r="L19" s="243"/>
    </row>
    <row r="20" spans="1:12" ht="15.75">
      <c r="A20" s="243"/>
      <c r="B20" s="243"/>
      <c r="C20" s="243"/>
      <c r="D20" s="243"/>
      <c r="E20" s="243"/>
      <c r="F20" s="243"/>
      <c r="G20" s="243"/>
      <c r="H20" s="243"/>
      <c r="I20" s="67" t="s">
        <v>667</v>
      </c>
      <c r="J20" s="432"/>
      <c r="K20" s="432"/>
      <c r="L20" s="432"/>
    </row>
    <row r="21" spans="1:12" ht="15.75">
      <c r="A21" s="243"/>
      <c r="B21" s="243"/>
      <c r="C21" s="243"/>
      <c r="D21" s="243"/>
      <c r="E21" s="243"/>
      <c r="F21" s="243"/>
      <c r="G21" s="243"/>
      <c r="H21" s="243"/>
      <c r="I21" s="154" t="s">
        <v>505</v>
      </c>
      <c r="J21" s="433"/>
      <c r="K21" s="310"/>
      <c r="L21" s="310"/>
    </row>
    <row r="22" spans="1:12" ht="15.75">
      <c r="I22" s="304" t="s">
        <v>515</v>
      </c>
    </row>
    <row r="23" spans="1:12" ht="15.75">
      <c r="I23" s="188" t="s">
        <v>20</v>
      </c>
    </row>
    <row r="24" spans="1:12" ht="15.75">
      <c r="C24" s="814"/>
    </row>
  </sheetData>
  <mergeCells count="12">
    <mergeCell ref="F8:G8"/>
    <mergeCell ref="H8:I8"/>
    <mergeCell ref="A2:L2"/>
    <mergeCell ref="A6:B9"/>
    <mergeCell ref="C6:C9"/>
    <mergeCell ref="D6:D9"/>
    <mergeCell ref="E6:E7"/>
    <mergeCell ref="F6:G6"/>
    <mergeCell ref="H6:I6"/>
    <mergeCell ref="L6:L9"/>
    <mergeCell ref="F7:G7"/>
    <mergeCell ref="H7:I7"/>
  </mergeCells>
  <pageMargins left="1.08" right="0.7" top="0.75" bottom="0.75" header="0.3" footer="0.3"/>
  <pageSetup paperSize="9" scale="87" firstPageNumber="47" orientation="landscape" useFirstPageNumber="1"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57"/>
  <sheetViews>
    <sheetView view="pageBreakPreview" zoomScaleNormal="100" zoomScaleSheetLayoutView="100" workbookViewId="0">
      <selection activeCell="L20" sqref="L20"/>
    </sheetView>
  </sheetViews>
  <sheetFormatPr defaultRowHeight="15"/>
  <cols>
    <col min="1" max="1" width="18.140625" style="243" customWidth="1"/>
    <col min="2" max="2" width="19.28515625" customWidth="1"/>
    <col min="3" max="3" width="11.42578125" customWidth="1"/>
    <col min="4" max="5" width="13.28515625" customWidth="1"/>
    <col min="6" max="6" width="13.42578125" customWidth="1"/>
    <col min="7" max="7" width="14.5703125" customWidth="1"/>
    <col min="8" max="8" width="15.7109375" customWidth="1"/>
    <col min="9" max="9" width="16.85546875" customWidth="1"/>
  </cols>
  <sheetData>
    <row r="1" spans="1:9" ht="15.75">
      <c r="I1" s="306" t="s">
        <v>802</v>
      </c>
    </row>
    <row r="2" spans="1:9">
      <c r="I2" s="307"/>
    </row>
    <row r="3" spans="1:9" ht="18.75">
      <c r="A3" s="1144" t="s">
        <v>1116</v>
      </c>
      <c r="B3" s="1144"/>
      <c r="C3" s="1144"/>
      <c r="D3" s="1144"/>
      <c r="E3" s="1144"/>
      <c r="F3" s="1144"/>
      <c r="G3" s="1144"/>
      <c r="H3" s="1144"/>
      <c r="I3" s="1144"/>
    </row>
    <row r="4" spans="1:9" ht="18.75">
      <c r="A4" s="350"/>
      <c r="B4" s="662"/>
      <c r="C4" s="662"/>
      <c r="D4" s="662"/>
      <c r="E4" s="662"/>
      <c r="F4" s="662"/>
      <c r="G4" s="662"/>
      <c r="H4" s="662"/>
      <c r="I4" s="662"/>
    </row>
    <row r="5" spans="1:9" ht="15.75">
      <c r="A5" s="308" t="s">
        <v>22</v>
      </c>
      <c r="C5" s="308" t="s">
        <v>609</v>
      </c>
      <c r="D5" s="308"/>
    </row>
    <row r="6" spans="1:9" ht="15.75">
      <c r="A6" s="308"/>
    </row>
    <row r="7" spans="1:9" s="663" customFormat="1" ht="66.75" customHeight="1">
      <c r="A7" s="1029" t="s">
        <v>777</v>
      </c>
      <c r="B7" s="1147" t="s">
        <v>800</v>
      </c>
      <c r="C7" s="1147" t="s">
        <v>776</v>
      </c>
      <c r="D7" s="1147" t="s">
        <v>122</v>
      </c>
      <c r="E7" s="1147" t="s">
        <v>778</v>
      </c>
      <c r="F7" s="1147" t="s">
        <v>1030</v>
      </c>
      <c r="G7" s="1145" t="s">
        <v>1031</v>
      </c>
      <c r="H7" s="1146"/>
      <c r="I7" s="1147" t="s">
        <v>1032</v>
      </c>
    </row>
    <row r="8" spans="1:9" ht="42.75" customHeight="1">
      <c r="A8" s="1031"/>
      <c r="B8" s="1148"/>
      <c r="C8" s="1148"/>
      <c r="D8" s="1148"/>
      <c r="E8" s="1148"/>
      <c r="F8" s="1148"/>
      <c r="G8" s="665" t="s">
        <v>779</v>
      </c>
      <c r="H8" s="665" t="s">
        <v>780</v>
      </c>
      <c r="I8" s="1148"/>
    </row>
    <row r="9" spans="1:9">
      <c r="A9" s="317" t="s">
        <v>781</v>
      </c>
      <c r="B9" s="664"/>
      <c r="C9" s="664"/>
      <c r="D9" s="664"/>
      <c r="E9" s="664"/>
      <c r="F9" s="664"/>
      <c r="G9" s="664"/>
      <c r="H9" s="664"/>
      <c r="I9" s="664"/>
    </row>
    <row r="10" spans="1:9" ht="18" customHeight="1">
      <c r="A10" s="317" t="s">
        <v>782</v>
      </c>
      <c r="B10" s="664"/>
      <c r="C10" s="664"/>
      <c r="D10" s="664"/>
      <c r="E10" s="664"/>
      <c r="F10" s="664"/>
      <c r="G10" s="664"/>
      <c r="H10" s="664"/>
      <c r="I10" s="664"/>
    </row>
    <row r="11" spans="1:9" ht="18" customHeight="1">
      <c r="A11" s="317" t="s">
        <v>783</v>
      </c>
      <c r="B11" s="664"/>
      <c r="C11" s="664"/>
      <c r="D11" s="664"/>
      <c r="E11" s="664"/>
      <c r="F11" s="664"/>
      <c r="G11" s="664"/>
      <c r="H11" s="664"/>
      <c r="I11" s="664"/>
    </row>
    <row r="12" spans="1:9" ht="18" customHeight="1">
      <c r="A12" s="317" t="s">
        <v>784</v>
      </c>
      <c r="B12" s="664"/>
      <c r="C12" s="664"/>
      <c r="D12" s="664"/>
      <c r="E12" s="664"/>
      <c r="F12" s="664"/>
      <c r="G12" s="664"/>
      <c r="H12" s="664"/>
      <c r="I12" s="664"/>
    </row>
    <row r="13" spans="1:9" ht="18" customHeight="1">
      <c r="A13" s="317" t="s">
        <v>784</v>
      </c>
      <c r="B13" s="664"/>
      <c r="C13" s="664"/>
      <c r="D13" s="664"/>
      <c r="E13" s="664"/>
      <c r="F13" s="664"/>
      <c r="G13" s="664"/>
      <c r="H13" s="664"/>
      <c r="I13" s="664"/>
    </row>
    <row r="14" spans="1:9" ht="18" customHeight="1" thickBot="1">
      <c r="A14" s="434" t="s">
        <v>553</v>
      </c>
      <c r="B14" s="666"/>
      <c r="C14" s="666"/>
      <c r="D14" s="666"/>
      <c r="E14" s="666"/>
      <c r="F14" s="666"/>
      <c r="G14" s="666"/>
      <c r="H14" s="666"/>
      <c r="I14" s="666"/>
    </row>
    <row r="15" spans="1:9" ht="18" customHeight="1">
      <c r="A15" s="317"/>
      <c r="B15" s="664"/>
      <c r="C15" s="664"/>
      <c r="D15" s="664"/>
      <c r="E15" s="664"/>
      <c r="F15" s="664"/>
      <c r="G15" s="664"/>
      <c r="H15" s="664"/>
      <c r="I15" s="664"/>
    </row>
    <row r="16" spans="1:9" ht="18" customHeight="1">
      <c r="A16" s="317" t="s">
        <v>785</v>
      </c>
      <c r="B16" s="664"/>
      <c r="C16" s="664"/>
      <c r="D16" s="664"/>
      <c r="E16" s="664"/>
      <c r="F16" s="664"/>
      <c r="G16" s="664"/>
      <c r="H16" s="664"/>
      <c r="I16" s="664"/>
    </row>
    <row r="17" spans="1:9" ht="18" customHeight="1">
      <c r="A17" s="317" t="s">
        <v>782</v>
      </c>
      <c r="B17" s="664"/>
      <c r="C17" s="664"/>
      <c r="D17" s="664"/>
      <c r="E17" s="664"/>
      <c r="F17" s="664"/>
      <c r="G17" s="664"/>
      <c r="H17" s="664"/>
      <c r="I17" s="664"/>
    </row>
    <row r="18" spans="1:9" ht="18" customHeight="1">
      <c r="A18" s="317" t="s">
        <v>786</v>
      </c>
      <c r="B18" s="664"/>
      <c r="C18" s="664"/>
      <c r="D18" s="664"/>
      <c r="E18" s="664"/>
      <c r="F18" s="664"/>
      <c r="G18" s="664"/>
      <c r="H18" s="664"/>
      <c r="I18" s="664"/>
    </row>
    <row r="19" spans="1:9" ht="18" customHeight="1">
      <c r="A19" s="317" t="s">
        <v>784</v>
      </c>
      <c r="B19" s="664"/>
      <c r="C19" s="664"/>
      <c r="D19" s="664"/>
      <c r="E19" s="664"/>
      <c r="F19" s="664"/>
      <c r="G19" s="664"/>
      <c r="H19" s="664"/>
      <c r="I19" s="664"/>
    </row>
    <row r="20" spans="1:9" ht="18" customHeight="1">
      <c r="A20" s="317" t="s">
        <v>784</v>
      </c>
      <c r="B20" s="664"/>
      <c r="C20" s="664"/>
      <c r="D20" s="664"/>
      <c r="E20" s="664"/>
      <c r="F20" s="664"/>
      <c r="G20" s="664"/>
      <c r="H20" s="664"/>
      <c r="I20" s="664"/>
    </row>
    <row r="21" spans="1:9" ht="18" customHeight="1" thickBot="1">
      <c r="A21" s="434" t="s">
        <v>588</v>
      </c>
      <c r="B21" s="666"/>
      <c r="C21" s="666"/>
      <c r="D21" s="666"/>
      <c r="E21" s="666"/>
      <c r="F21" s="666"/>
      <c r="G21" s="666"/>
      <c r="H21" s="666"/>
      <c r="I21" s="666"/>
    </row>
    <row r="22" spans="1:9" ht="18" customHeight="1">
      <c r="A22" s="317"/>
      <c r="B22" s="664"/>
      <c r="C22" s="664"/>
      <c r="D22" s="664"/>
      <c r="E22" s="664"/>
      <c r="F22" s="664"/>
      <c r="G22" s="664"/>
      <c r="H22" s="664"/>
      <c r="I22" s="664"/>
    </row>
    <row r="23" spans="1:9" ht="18" customHeight="1" thickBot="1">
      <c r="A23" s="667" t="s">
        <v>787</v>
      </c>
      <c r="B23" s="666"/>
      <c r="C23" s="666"/>
      <c r="D23" s="666"/>
      <c r="E23" s="666"/>
      <c r="F23" s="666"/>
      <c r="G23" s="666"/>
      <c r="H23" s="666"/>
      <c r="I23" s="666"/>
    </row>
    <row r="24" spans="1:9" ht="18" customHeight="1">
      <c r="C24" s="814"/>
    </row>
    <row r="25" spans="1:9" ht="18" customHeight="1"/>
    <row r="26" spans="1:9" ht="18" customHeight="1">
      <c r="G26" s="67" t="s">
        <v>667</v>
      </c>
      <c r="H26" s="67"/>
    </row>
    <row r="27" spans="1:9" ht="18" customHeight="1">
      <c r="G27" s="154" t="s">
        <v>505</v>
      </c>
      <c r="H27" s="154"/>
    </row>
    <row r="28" spans="1:9" ht="18" customHeight="1">
      <c r="G28" s="304" t="s">
        <v>515</v>
      </c>
      <c r="H28" s="304"/>
    </row>
    <row r="29" spans="1:9" ht="18" customHeight="1">
      <c r="G29" s="188" t="s">
        <v>20</v>
      </c>
      <c r="H29" s="188"/>
    </row>
    <row r="30" spans="1:9" ht="18" customHeight="1"/>
    <row r="31" spans="1:9" ht="18" customHeight="1"/>
    <row r="32" spans="1:9"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9">
    <mergeCell ref="A3:I3"/>
    <mergeCell ref="G7:H7"/>
    <mergeCell ref="A7:A8"/>
    <mergeCell ref="B7:B8"/>
    <mergeCell ref="C7:C8"/>
    <mergeCell ref="D7:D8"/>
    <mergeCell ref="E7:E8"/>
    <mergeCell ref="F7:F8"/>
    <mergeCell ref="I7:I8"/>
  </mergeCells>
  <pageMargins left="0.7" right="0.7" top="0.75" bottom="0.75" header="0.3" footer="0.3"/>
  <pageSetup scale="85" firstPageNumber="48" orientation="landscape" useFirstPageNumber="1"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57"/>
  <sheetViews>
    <sheetView view="pageBreakPreview" zoomScaleNormal="100" zoomScaleSheetLayoutView="100" workbookViewId="0">
      <selection activeCell="L20" sqref="L20"/>
    </sheetView>
  </sheetViews>
  <sheetFormatPr defaultRowHeight="15"/>
  <cols>
    <col min="1" max="1" width="24.7109375" style="243" customWidth="1"/>
    <col min="2" max="2" width="42.28515625" customWidth="1"/>
    <col min="3" max="3" width="13.42578125" customWidth="1"/>
    <col min="4" max="5" width="20" customWidth="1"/>
    <col min="6" max="6" width="20.140625" customWidth="1"/>
  </cols>
  <sheetData>
    <row r="1" spans="1:6" ht="15.75">
      <c r="F1" s="306" t="s">
        <v>803</v>
      </c>
    </row>
    <row r="2" spans="1:6">
      <c r="F2" s="307"/>
    </row>
    <row r="3" spans="1:6" ht="18.75">
      <c r="A3" s="1144" t="s">
        <v>1104</v>
      </c>
      <c r="B3" s="1144"/>
      <c r="C3" s="1144"/>
      <c r="D3" s="1144"/>
      <c r="E3" s="1144"/>
      <c r="F3" s="1144"/>
    </row>
    <row r="4" spans="1:6" ht="18.75">
      <c r="A4" s="350"/>
      <c r="B4" s="662"/>
      <c r="C4" s="662"/>
      <c r="D4" s="662"/>
      <c r="E4" s="662"/>
      <c r="F4" s="662"/>
    </row>
    <row r="5" spans="1:6" ht="15.75">
      <c r="A5" s="308" t="s">
        <v>22</v>
      </c>
      <c r="B5" s="308" t="s">
        <v>793</v>
      </c>
    </row>
    <row r="6" spans="1:6" ht="15.75">
      <c r="A6" s="308"/>
    </row>
    <row r="7" spans="1:6" s="663" customFormat="1" ht="50.25" customHeight="1">
      <c r="A7" s="1029" t="s">
        <v>777</v>
      </c>
      <c r="B7" s="1147" t="s">
        <v>800</v>
      </c>
      <c r="C7" s="1147" t="s">
        <v>1030</v>
      </c>
      <c r="D7" s="1145" t="s">
        <v>1033</v>
      </c>
      <c r="E7" s="1146"/>
      <c r="F7" s="1147" t="s">
        <v>1032</v>
      </c>
    </row>
    <row r="8" spans="1:6" ht="27" customHeight="1">
      <c r="A8" s="1030"/>
      <c r="B8" s="1149"/>
      <c r="C8" s="1149"/>
      <c r="D8" s="661" t="s">
        <v>790</v>
      </c>
      <c r="E8" s="661" t="s">
        <v>791</v>
      </c>
      <c r="F8" s="1149"/>
    </row>
    <row r="9" spans="1:6" ht="16.5" customHeight="1">
      <c r="A9" s="1031"/>
      <c r="B9" s="1148"/>
      <c r="C9" s="315" t="s">
        <v>8</v>
      </c>
      <c r="D9" s="315" t="s">
        <v>9</v>
      </c>
      <c r="E9" s="315" t="s">
        <v>10</v>
      </c>
      <c r="F9" s="315" t="s">
        <v>792</v>
      </c>
    </row>
    <row r="10" spans="1:6" ht="18" customHeight="1">
      <c r="A10" s="317" t="s">
        <v>781</v>
      </c>
      <c r="B10" s="664"/>
      <c r="C10" s="664"/>
      <c r="D10" s="664"/>
      <c r="E10" s="664"/>
      <c r="F10" s="664"/>
    </row>
    <row r="11" spans="1:6" ht="18" customHeight="1">
      <c r="A11" s="317" t="s">
        <v>782</v>
      </c>
      <c r="B11" s="664"/>
      <c r="C11" s="664"/>
      <c r="D11" s="664"/>
      <c r="E11" s="664"/>
      <c r="F11" s="664"/>
    </row>
    <row r="12" spans="1:6" ht="18" customHeight="1">
      <c r="A12" s="317" t="s">
        <v>788</v>
      </c>
      <c r="B12" s="664"/>
      <c r="C12" s="664"/>
      <c r="D12" s="664"/>
      <c r="E12" s="664"/>
      <c r="F12" s="664"/>
    </row>
    <row r="13" spans="1:6" ht="18" customHeight="1">
      <c r="A13" s="317" t="s">
        <v>784</v>
      </c>
      <c r="B13" s="664"/>
      <c r="C13" s="664"/>
      <c r="D13" s="664"/>
      <c r="E13" s="664"/>
      <c r="F13" s="664"/>
    </row>
    <row r="14" spans="1:6" ht="18" customHeight="1">
      <c r="A14" s="317" t="s">
        <v>784</v>
      </c>
      <c r="B14" s="664"/>
      <c r="C14" s="664"/>
      <c r="D14" s="664"/>
      <c r="E14" s="664"/>
      <c r="F14" s="664"/>
    </row>
    <row r="15" spans="1:6" ht="18" customHeight="1" thickBot="1">
      <c r="A15" s="434" t="s">
        <v>553</v>
      </c>
      <c r="B15" s="666"/>
      <c r="C15" s="666"/>
      <c r="D15" s="666"/>
      <c r="E15" s="666"/>
      <c r="F15" s="666"/>
    </row>
    <row r="16" spans="1:6" ht="18" customHeight="1">
      <c r="A16" s="317"/>
      <c r="B16" s="664"/>
      <c r="C16" s="664"/>
      <c r="D16" s="664"/>
      <c r="E16" s="664"/>
      <c r="F16" s="664"/>
    </row>
    <row r="17" spans="1:6" ht="18" customHeight="1">
      <c r="A17" s="317" t="s">
        <v>785</v>
      </c>
      <c r="B17" s="664"/>
      <c r="C17" s="664"/>
      <c r="D17" s="664"/>
      <c r="E17" s="664"/>
      <c r="F17" s="664"/>
    </row>
    <row r="18" spans="1:6" ht="18" customHeight="1">
      <c r="A18" s="317" t="s">
        <v>782</v>
      </c>
      <c r="B18" s="664"/>
      <c r="C18" s="664"/>
      <c r="D18" s="664"/>
      <c r="E18" s="664"/>
      <c r="F18" s="664"/>
    </row>
    <row r="19" spans="1:6" ht="18" customHeight="1">
      <c r="A19" s="317" t="s">
        <v>789</v>
      </c>
      <c r="B19" s="664"/>
      <c r="C19" s="664"/>
      <c r="D19" s="664"/>
      <c r="E19" s="664"/>
      <c r="F19" s="664"/>
    </row>
    <row r="20" spans="1:6" ht="18" customHeight="1">
      <c r="A20" s="317" t="s">
        <v>784</v>
      </c>
      <c r="B20" s="664"/>
      <c r="C20" s="664"/>
      <c r="D20" s="664"/>
      <c r="E20" s="664"/>
      <c r="F20" s="664"/>
    </row>
    <row r="21" spans="1:6" ht="18" customHeight="1">
      <c r="A21" s="317" t="s">
        <v>784</v>
      </c>
      <c r="B21" s="664"/>
      <c r="C21" s="664"/>
      <c r="D21" s="664"/>
      <c r="E21" s="664"/>
      <c r="F21" s="664"/>
    </row>
    <row r="22" spans="1:6" ht="18" customHeight="1" thickBot="1">
      <c r="A22" s="434" t="s">
        <v>588</v>
      </c>
      <c r="B22" s="666"/>
      <c r="C22" s="666"/>
      <c r="D22" s="666"/>
      <c r="E22" s="666"/>
      <c r="F22" s="666"/>
    </row>
    <row r="23" spans="1:6" ht="18" customHeight="1">
      <c r="A23" s="317"/>
      <c r="B23" s="664"/>
      <c r="C23" s="664"/>
      <c r="D23" s="664"/>
      <c r="E23" s="664"/>
      <c r="F23" s="664"/>
    </row>
    <row r="24" spans="1:6" ht="18" customHeight="1" thickBot="1">
      <c r="A24" s="667" t="s">
        <v>787</v>
      </c>
      <c r="B24" s="666"/>
      <c r="C24" s="815"/>
      <c r="D24" s="666"/>
      <c r="E24" s="666"/>
      <c r="F24" s="666"/>
    </row>
    <row r="25" spans="1:6" ht="18" customHeight="1"/>
    <row r="26" spans="1:6" ht="18" customHeight="1"/>
    <row r="27" spans="1:6" ht="18" customHeight="1">
      <c r="D27" s="67" t="s">
        <v>667</v>
      </c>
      <c r="E27" s="67"/>
    </row>
    <row r="28" spans="1:6" ht="18" customHeight="1">
      <c r="D28" s="154" t="s">
        <v>505</v>
      </c>
      <c r="E28" s="154"/>
    </row>
    <row r="29" spans="1:6" ht="18" customHeight="1">
      <c r="D29" s="304" t="s">
        <v>515</v>
      </c>
      <c r="E29" s="304"/>
    </row>
    <row r="30" spans="1:6" ht="18" customHeight="1">
      <c r="D30" s="188" t="s">
        <v>20</v>
      </c>
      <c r="E30" s="188"/>
    </row>
    <row r="31" spans="1:6" ht="18" customHeight="1"/>
    <row r="32" spans="1: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6">
    <mergeCell ref="B7:B9"/>
    <mergeCell ref="A3:F3"/>
    <mergeCell ref="C7:C8"/>
    <mergeCell ref="D7:E7"/>
    <mergeCell ref="F7:F8"/>
    <mergeCell ref="A7:A9"/>
  </mergeCells>
  <pageMargins left="0.7" right="0.7" top="0.75" bottom="0.75" header="0.3" footer="0.3"/>
  <pageSetup scale="85" firstPageNumber="49" orientation="landscape" useFirstPageNumber="1"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5"/>
  <sheetViews>
    <sheetView view="pageBreakPreview" zoomScaleNormal="100" zoomScaleSheetLayoutView="100" workbookViewId="0">
      <selection activeCell="L20" sqref="L20"/>
    </sheetView>
  </sheetViews>
  <sheetFormatPr defaultRowHeight="15"/>
  <cols>
    <col min="1" max="17" width="9.140625" style="67"/>
  </cols>
  <sheetData>
    <row r="1" spans="1:17" ht="18.75">
      <c r="O1" s="775" t="s">
        <v>312</v>
      </c>
    </row>
    <row r="3" spans="1:17" s="889" customFormat="1" ht="23.25">
      <c r="A3" s="1150" t="s">
        <v>1105</v>
      </c>
      <c r="B3" s="1150"/>
      <c r="C3" s="1150"/>
      <c r="D3" s="1150"/>
      <c r="E3" s="1150"/>
      <c r="F3" s="1150"/>
      <c r="G3" s="1150"/>
      <c r="H3" s="1150"/>
      <c r="I3" s="1150"/>
      <c r="J3" s="1150"/>
      <c r="K3" s="1150"/>
      <c r="L3" s="1150"/>
      <c r="M3" s="1150"/>
      <c r="N3" s="1150"/>
      <c r="O3" s="1150"/>
      <c r="P3" s="888"/>
      <c r="Q3" s="888"/>
    </row>
    <row r="5" spans="1:17" ht="52.5" customHeight="1">
      <c r="A5" s="1151" t="s">
        <v>1006</v>
      </c>
      <c r="B5" s="1151"/>
      <c r="C5" s="1151"/>
      <c r="D5" s="1151"/>
      <c r="E5" s="1151"/>
      <c r="F5" s="1151"/>
      <c r="G5" s="1151"/>
      <c r="H5" s="1151"/>
      <c r="I5" s="1151"/>
      <c r="J5" s="1151"/>
      <c r="K5" s="1151"/>
      <c r="L5" s="1151"/>
      <c r="M5" s="1151"/>
      <c r="N5" s="1151"/>
      <c r="O5" s="1151"/>
    </row>
  </sheetData>
  <mergeCells count="2">
    <mergeCell ref="A3:O3"/>
    <mergeCell ref="A5:O5"/>
  </mergeCells>
  <pageMargins left="0.75" right="0.7" top="0.85" bottom="0.75" header="0.3" footer="0.3"/>
  <pageSetup paperSize="9" scale="95" firstPageNumber="50" orientation="landscape" useFirstPageNumber="1"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61"/>
  <sheetViews>
    <sheetView zoomScaleNormal="100" zoomScaleSheetLayoutView="100" workbookViewId="0"/>
  </sheetViews>
  <sheetFormatPr defaultRowHeight="18.75"/>
  <cols>
    <col min="1" max="1" width="95.28515625" style="774" customWidth="1"/>
    <col min="2" max="2" width="18.5703125" style="774" customWidth="1"/>
    <col min="3" max="3" width="17.42578125" style="774" customWidth="1"/>
    <col min="4" max="4" width="9.85546875" style="774" customWidth="1"/>
  </cols>
  <sheetData>
    <row r="1" spans="1:7">
      <c r="C1" s="775" t="s">
        <v>978</v>
      </c>
      <c r="D1" s="776"/>
    </row>
    <row r="2" spans="1:7">
      <c r="A2" s="1152" t="s">
        <v>1117</v>
      </c>
      <c r="B2" s="1152"/>
      <c r="C2" s="1152"/>
    </row>
    <row r="3" spans="1:7">
      <c r="A3" s="114"/>
      <c r="B3" s="156"/>
      <c r="C3" s="114"/>
    </row>
    <row r="4" spans="1:7">
      <c r="A4" s="172"/>
      <c r="B4" s="172"/>
      <c r="C4" s="172"/>
    </row>
    <row r="5" spans="1:7">
      <c r="A5" s="173" t="s">
        <v>982</v>
      </c>
      <c r="B5" s="777" t="s">
        <v>233</v>
      </c>
      <c r="C5" s="777"/>
      <c r="D5" s="778"/>
    </row>
    <row r="6" spans="1:7">
      <c r="A6" s="173"/>
      <c r="B6" s="777"/>
      <c r="C6" s="777"/>
    </row>
    <row r="7" spans="1:7">
      <c r="A7" s="173" t="s">
        <v>983</v>
      </c>
      <c r="B7" s="777" t="s">
        <v>233</v>
      </c>
      <c r="C7" s="777"/>
    </row>
    <row r="8" spans="1:7">
      <c r="A8" s="173"/>
      <c r="B8" s="777"/>
      <c r="C8" s="777"/>
    </row>
    <row r="9" spans="1:7">
      <c r="A9" s="887" t="s">
        <v>1007</v>
      </c>
      <c r="B9" s="777"/>
      <c r="C9" s="777"/>
    </row>
    <row r="10" spans="1:7">
      <c r="A10" s="173"/>
      <c r="B10" s="777"/>
      <c r="C10" s="777"/>
    </row>
    <row r="11" spans="1:7">
      <c r="A11" s="887" t="s">
        <v>1009</v>
      </c>
      <c r="B11" s="779" t="s">
        <v>233</v>
      </c>
      <c r="C11" s="777" t="s">
        <v>233</v>
      </c>
      <c r="D11" s="778"/>
      <c r="G11" s="142"/>
    </row>
    <row r="12" spans="1:7" ht="18" customHeight="1">
      <c r="A12" s="173"/>
      <c r="B12" s="173"/>
      <c r="C12" s="173"/>
    </row>
    <row r="13" spans="1:7" ht="18" customHeight="1">
      <c r="A13" s="173"/>
      <c r="B13" s="173"/>
      <c r="C13" s="173"/>
    </row>
    <row r="14" spans="1:7" ht="18" customHeight="1">
      <c r="A14" s="780" t="s">
        <v>986</v>
      </c>
      <c r="B14" s="173"/>
      <c r="C14" s="173"/>
    </row>
    <row r="15" spans="1:7" ht="18" customHeight="1">
      <c r="A15" s="173"/>
      <c r="B15" s="173"/>
      <c r="C15" s="173"/>
    </row>
    <row r="16" spans="1:7" ht="18" customHeight="1">
      <c r="A16" s="173" t="s">
        <v>984</v>
      </c>
      <c r="B16" s="777" t="s">
        <v>233</v>
      </c>
      <c r="C16" s="777"/>
    </row>
    <row r="17" spans="1:4" ht="18" customHeight="1">
      <c r="A17" s="173"/>
      <c r="B17" s="777"/>
      <c r="C17" s="777"/>
    </row>
    <row r="18" spans="1:4" ht="18" customHeight="1">
      <c r="A18" s="173" t="s">
        <v>985</v>
      </c>
      <c r="B18" s="777" t="s">
        <v>233</v>
      </c>
      <c r="C18" s="777"/>
    </row>
    <row r="19" spans="1:4" ht="18" customHeight="1">
      <c r="A19" s="173"/>
      <c r="B19" s="777"/>
      <c r="C19" s="777"/>
    </row>
    <row r="20" spans="1:4" ht="18" customHeight="1">
      <c r="A20" s="887" t="s">
        <v>1008</v>
      </c>
      <c r="B20" s="777"/>
      <c r="C20" s="777"/>
    </row>
    <row r="21" spans="1:4" ht="18" customHeight="1">
      <c r="A21" s="173"/>
      <c r="B21" s="777"/>
      <c r="C21" s="777"/>
    </row>
    <row r="22" spans="1:4" ht="15.75">
      <c r="A22" s="887" t="s">
        <v>1010</v>
      </c>
      <c r="B22" s="779" t="s">
        <v>233</v>
      </c>
      <c r="C22" s="779" t="s">
        <v>233</v>
      </c>
      <c r="D22" s="173"/>
    </row>
    <row r="23" spans="1:4" ht="18" customHeight="1">
      <c r="A23" s="173"/>
      <c r="B23" s="173"/>
      <c r="C23" s="172"/>
      <c r="D23" s="778"/>
    </row>
    <row r="24" spans="1:4" ht="18" customHeight="1" thickBot="1">
      <c r="A24" s="780" t="s">
        <v>1136</v>
      </c>
      <c r="B24" s="173"/>
      <c r="C24" s="781" t="s">
        <v>233</v>
      </c>
    </row>
    <row r="25" spans="1:4" ht="18" customHeight="1" thickTop="1">
      <c r="A25" s="782"/>
      <c r="B25" s="782"/>
      <c r="C25" s="782"/>
    </row>
    <row r="26" spans="1:4" ht="18" customHeight="1">
      <c r="A26" s="114"/>
      <c r="B26" s="114"/>
      <c r="C26" s="114"/>
    </row>
    <row r="27" spans="1:4" ht="18" customHeight="1">
      <c r="A27" s="2" t="s">
        <v>998</v>
      </c>
      <c r="B27" s="114"/>
      <c r="C27" s="114"/>
    </row>
    <row r="28" spans="1:4" ht="18" customHeight="1">
      <c r="C28" s="814"/>
    </row>
    <row r="29" spans="1:4" ht="18" customHeight="1"/>
    <row r="30" spans="1:4" ht="18" customHeight="1"/>
    <row r="31" spans="1:4" ht="18" customHeight="1"/>
    <row r="32" spans="1:4"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sheetData>
  <mergeCells count="1">
    <mergeCell ref="A2:C2"/>
  </mergeCells>
  <pageMargins left="0.95" right="0.7" top="0.75" bottom="0.75" header="0.3" footer="0.3"/>
  <pageSetup paperSize="9" scale="90" firstPageNumber="51" orientation="landscape" useFirstPageNumber="1"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70C0"/>
  </sheetPr>
  <dimension ref="A1:M56"/>
  <sheetViews>
    <sheetView view="pageBreakPreview" zoomScaleNormal="100" zoomScaleSheetLayoutView="100" workbookViewId="0">
      <selection activeCell="H20" sqref="H20"/>
    </sheetView>
  </sheetViews>
  <sheetFormatPr defaultRowHeight="15"/>
  <cols>
    <col min="1" max="1" width="5" style="148" customWidth="1"/>
    <col min="2" max="2" width="13" style="148" customWidth="1"/>
    <col min="3" max="3" width="16.85546875" style="148" customWidth="1"/>
    <col min="4" max="4" width="7.42578125" style="148" customWidth="1"/>
    <col min="5" max="5" width="14.42578125" style="148" customWidth="1"/>
    <col min="6" max="6" width="4.140625" style="148" customWidth="1"/>
    <col min="7" max="7" width="17.28515625" style="148" customWidth="1"/>
    <col min="8" max="8" width="22" style="148" customWidth="1"/>
    <col min="9" max="9" width="2.7109375" style="148" customWidth="1"/>
    <col min="10" max="10" width="15.140625" style="148" customWidth="1"/>
    <col min="11" max="11" width="14.42578125" style="148" customWidth="1"/>
    <col min="12" max="12" width="19" style="148" customWidth="1"/>
    <col min="13" max="256" width="9.140625" style="148"/>
    <col min="257" max="257" width="5" style="148" customWidth="1"/>
    <col min="258" max="258" width="13" style="148" customWidth="1"/>
    <col min="259" max="259" width="16.85546875" style="148" customWidth="1"/>
    <col min="260" max="260" width="7.42578125" style="148" customWidth="1"/>
    <col min="261" max="261" width="14.42578125" style="148" customWidth="1"/>
    <col min="262" max="262" width="4.140625" style="148" customWidth="1"/>
    <col min="263" max="263" width="17.28515625" style="148" customWidth="1"/>
    <col min="264" max="264" width="22" style="148" customWidth="1"/>
    <col min="265" max="265" width="2.7109375" style="148" customWidth="1"/>
    <col min="266" max="266" width="15.140625" style="148" customWidth="1"/>
    <col min="267" max="267" width="14.42578125" style="148" customWidth="1"/>
    <col min="268" max="268" width="19" style="148" customWidth="1"/>
    <col min="269" max="512" width="9.140625" style="148"/>
    <col min="513" max="513" width="5" style="148" customWidth="1"/>
    <col min="514" max="514" width="13" style="148" customWidth="1"/>
    <col min="515" max="515" width="16.85546875" style="148" customWidth="1"/>
    <col min="516" max="516" width="7.42578125" style="148" customWidth="1"/>
    <col min="517" max="517" width="14.42578125" style="148" customWidth="1"/>
    <col min="518" max="518" width="4.140625" style="148" customWidth="1"/>
    <col min="519" max="519" width="17.28515625" style="148" customWidth="1"/>
    <col min="520" max="520" width="22" style="148" customWidth="1"/>
    <col min="521" max="521" width="2.7109375" style="148" customWidth="1"/>
    <col min="522" max="522" width="15.140625" style="148" customWidth="1"/>
    <col min="523" max="523" width="14.42578125" style="148" customWidth="1"/>
    <col min="524" max="524" width="19" style="148" customWidth="1"/>
    <col min="525" max="768" width="9.140625" style="148"/>
    <col min="769" max="769" width="5" style="148" customWidth="1"/>
    <col min="770" max="770" width="13" style="148" customWidth="1"/>
    <col min="771" max="771" width="16.85546875" style="148" customWidth="1"/>
    <col min="772" max="772" width="7.42578125" style="148" customWidth="1"/>
    <col min="773" max="773" width="14.42578125" style="148" customWidth="1"/>
    <col min="774" max="774" width="4.140625" style="148" customWidth="1"/>
    <col min="775" max="775" width="17.28515625" style="148" customWidth="1"/>
    <col min="776" max="776" width="22" style="148" customWidth="1"/>
    <col min="777" max="777" width="2.7109375" style="148" customWidth="1"/>
    <col min="778" max="778" width="15.140625" style="148" customWidth="1"/>
    <col min="779" max="779" width="14.42578125" style="148" customWidth="1"/>
    <col min="780" max="780" width="19" style="148" customWidth="1"/>
    <col min="781" max="1024" width="9.140625" style="148"/>
    <col min="1025" max="1025" width="5" style="148" customWidth="1"/>
    <col min="1026" max="1026" width="13" style="148" customWidth="1"/>
    <col min="1027" max="1027" width="16.85546875" style="148" customWidth="1"/>
    <col min="1028" max="1028" width="7.42578125" style="148" customWidth="1"/>
    <col min="1029" max="1029" width="14.42578125" style="148" customWidth="1"/>
    <col min="1030" max="1030" width="4.140625" style="148" customWidth="1"/>
    <col min="1031" max="1031" width="17.28515625" style="148" customWidth="1"/>
    <col min="1032" max="1032" width="22" style="148" customWidth="1"/>
    <col min="1033" max="1033" width="2.7109375" style="148" customWidth="1"/>
    <col min="1034" max="1034" width="15.140625" style="148" customWidth="1"/>
    <col min="1035" max="1035" width="14.42578125" style="148" customWidth="1"/>
    <col min="1036" max="1036" width="19" style="148" customWidth="1"/>
    <col min="1037" max="1280" width="9.140625" style="148"/>
    <col min="1281" max="1281" width="5" style="148" customWidth="1"/>
    <col min="1282" max="1282" width="13" style="148" customWidth="1"/>
    <col min="1283" max="1283" width="16.85546875" style="148" customWidth="1"/>
    <col min="1284" max="1284" width="7.42578125" style="148" customWidth="1"/>
    <col min="1285" max="1285" width="14.42578125" style="148" customWidth="1"/>
    <col min="1286" max="1286" width="4.140625" style="148" customWidth="1"/>
    <col min="1287" max="1287" width="17.28515625" style="148" customWidth="1"/>
    <col min="1288" max="1288" width="22" style="148" customWidth="1"/>
    <col min="1289" max="1289" width="2.7109375" style="148" customWidth="1"/>
    <col min="1290" max="1290" width="15.140625" style="148" customWidth="1"/>
    <col min="1291" max="1291" width="14.42578125" style="148" customWidth="1"/>
    <col min="1292" max="1292" width="19" style="148" customWidth="1"/>
    <col min="1293" max="1536" width="9.140625" style="148"/>
    <col min="1537" max="1537" width="5" style="148" customWidth="1"/>
    <col min="1538" max="1538" width="13" style="148" customWidth="1"/>
    <col min="1539" max="1539" width="16.85546875" style="148" customWidth="1"/>
    <col min="1540" max="1540" width="7.42578125" style="148" customWidth="1"/>
    <col min="1541" max="1541" width="14.42578125" style="148" customWidth="1"/>
    <col min="1542" max="1542" width="4.140625" style="148" customWidth="1"/>
    <col min="1543" max="1543" width="17.28515625" style="148" customWidth="1"/>
    <col min="1544" max="1544" width="22" style="148" customWidth="1"/>
    <col min="1545" max="1545" width="2.7109375" style="148" customWidth="1"/>
    <col min="1546" max="1546" width="15.140625" style="148" customWidth="1"/>
    <col min="1547" max="1547" width="14.42578125" style="148" customWidth="1"/>
    <col min="1548" max="1548" width="19" style="148" customWidth="1"/>
    <col min="1549" max="1792" width="9.140625" style="148"/>
    <col min="1793" max="1793" width="5" style="148" customWidth="1"/>
    <col min="1794" max="1794" width="13" style="148" customWidth="1"/>
    <col min="1795" max="1795" width="16.85546875" style="148" customWidth="1"/>
    <col min="1796" max="1796" width="7.42578125" style="148" customWidth="1"/>
    <col min="1797" max="1797" width="14.42578125" style="148" customWidth="1"/>
    <col min="1798" max="1798" width="4.140625" style="148" customWidth="1"/>
    <col min="1799" max="1799" width="17.28515625" style="148" customWidth="1"/>
    <col min="1800" max="1800" width="22" style="148" customWidth="1"/>
    <col min="1801" max="1801" width="2.7109375" style="148" customWidth="1"/>
    <col min="1802" max="1802" width="15.140625" style="148" customWidth="1"/>
    <col min="1803" max="1803" width="14.42578125" style="148" customWidth="1"/>
    <col min="1804" max="1804" width="19" style="148" customWidth="1"/>
    <col min="1805" max="2048" width="9.140625" style="148"/>
    <col min="2049" max="2049" width="5" style="148" customWidth="1"/>
    <col min="2050" max="2050" width="13" style="148" customWidth="1"/>
    <col min="2051" max="2051" width="16.85546875" style="148" customWidth="1"/>
    <col min="2052" max="2052" width="7.42578125" style="148" customWidth="1"/>
    <col min="2053" max="2053" width="14.42578125" style="148" customWidth="1"/>
    <col min="2054" max="2054" width="4.140625" style="148" customWidth="1"/>
    <col min="2055" max="2055" width="17.28515625" style="148" customWidth="1"/>
    <col min="2056" max="2056" width="22" style="148" customWidth="1"/>
    <col min="2057" max="2057" width="2.7109375" style="148" customWidth="1"/>
    <col min="2058" max="2058" width="15.140625" style="148" customWidth="1"/>
    <col min="2059" max="2059" width="14.42578125" style="148" customWidth="1"/>
    <col min="2060" max="2060" width="19" style="148" customWidth="1"/>
    <col min="2061" max="2304" width="9.140625" style="148"/>
    <col min="2305" max="2305" width="5" style="148" customWidth="1"/>
    <col min="2306" max="2306" width="13" style="148" customWidth="1"/>
    <col min="2307" max="2307" width="16.85546875" style="148" customWidth="1"/>
    <col min="2308" max="2308" width="7.42578125" style="148" customWidth="1"/>
    <col min="2309" max="2309" width="14.42578125" style="148" customWidth="1"/>
    <col min="2310" max="2310" width="4.140625" style="148" customWidth="1"/>
    <col min="2311" max="2311" width="17.28515625" style="148" customWidth="1"/>
    <col min="2312" max="2312" width="22" style="148" customWidth="1"/>
    <col min="2313" max="2313" width="2.7109375" style="148" customWidth="1"/>
    <col min="2314" max="2314" width="15.140625" style="148" customWidth="1"/>
    <col min="2315" max="2315" width="14.42578125" style="148" customWidth="1"/>
    <col min="2316" max="2316" width="19" style="148" customWidth="1"/>
    <col min="2317" max="2560" width="9.140625" style="148"/>
    <col min="2561" max="2561" width="5" style="148" customWidth="1"/>
    <col min="2562" max="2562" width="13" style="148" customWidth="1"/>
    <col min="2563" max="2563" width="16.85546875" style="148" customWidth="1"/>
    <col min="2564" max="2564" width="7.42578125" style="148" customWidth="1"/>
    <col min="2565" max="2565" width="14.42578125" style="148" customWidth="1"/>
    <col min="2566" max="2566" width="4.140625" style="148" customWidth="1"/>
    <col min="2567" max="2567" width="17.28515625" style="148" customWidth="1"/>
    <col min="2568" max="2568" width="22" style="148" customWidth="1"/>
    <col min="2569" max="2569" width="2.7109375" style="148" customWidth="1"/>
    <col min="2570" max="2570" width="15.140625" style="148" customWidth="1"/>
    <col min="2571" max="2571" width="14.42578125" style="148" customWidth="1"/>
    <col min="2572" max="2572" width="19" style="148" customWidth="1"/>
    <col min="2573" max="2816" width="9.140625" style="148"/>
    <col min="2817" max="2817" width="5" style="148" customWidth="1"/>
    <col min="2818" max="2818" width="13" style="148" customWidth="1"/>
    <col min="2819" max="2819" width="16.85546875" style="148" customWidth="1"/>
    <col min="2820" max="2820" width="7.42578125" style="148" customWidth="1"/>
    <col min="2821" max="2821" width="14.42578125" style="148" customWidth="1"/>
    <col min="2822" max="2822" width="4.140625" style="148" customWidth="1"/>
    <col min="2823" max="2823" width="17.28515625" style="148" customWidth="1"/>
    <col min="2824" max="2824" width="22" style="148" customWidth="1"/>
    <col min="2825" max="2825" width="2.7109375" style="148" customWidth="1"/>
    <col min="2826" max="2826" width="15.140625" style="148" customWidth="1"/>
    <col min="2827" max="2827" width="14.42578125" style="148" customWidth="1"/>
    <col min="2828" max="2828" width="19" style="148" customWidth="1"/>
    <col min="2829" max="3072" width="9.140625" style="148"/>
    <col min="3073" max="3073" width="5" style="148" customWidth="1"/>
    <col min="3074" max="3074" width="13" style="148" customWidth="1"/>
    <col min="3075" max="3075" width="16.85546875" style="148" customWidth="1"/>
    <col min="3076" max="3076" width="7.42578125" style="148" customWidth="1"/>
    <col min="3077" max="3077" width="14.42578125" style="148" customWidth="1"/>
    <col min="3078" max="3078" width="4.140625" style="148" customWidth="1"/>
    <col min="3079" max="3079" width="17.28515625" style="148" customWidth="1"/>
    <col min="3080" max="3080" width="22" style="148" customWidth="1"/>
    <col min="3081" max="3081" width="2.7109375" style="148" customWidth="1"/>
    <col min="3082" max="3082" width="15.140625" style="148" customWidth="1"/>
    <col min="3083" max="3083" width="14.42578125" style="148" customWidth="1"/>
    <col min="3084" max="3084" width="19" style="148" customWidth="1"/>
    <col min="3085" max="3328" width="9.140625" style="148"/>
    <col min="3329" max="3329" width="5" style="148" customWidth="1"/>
    <col min="3330" max="3330" width="13" style="148" customWidth="1"/>
    <col min="3331" max="3331" width="16.85546875" style="148" customWidth="1"/>
    <col min="3332" max="3332" width="7.42578125" style="148" customWidth="1"/>
    <col min="3333" max="3333" width="14.42578125" style="148" customWidth="1"/>
    <col min="3334" max="3334" width="4.140625" style="148" customWidth="1"/>
    <col min="3335" max="3335" width="17.28515625" style="148" customWidth="1"/>
    <col min="3336" max="3336" width="22" style="148" customWidth="1"/>
    <col min="3337" max="3337" width="2.7109375" style="148" customWidth="1"/>
    <col min="3338" max="3338" width="15.140625" style="148" customWidth="1"/>
    <col min="3339" max="3339" width="14.42578125" style="148" customWidth="1"/>
    <col min="3340" max="3340" width="19" style="148" customWidth="1"/>
    <col min="3341" max="3584" width="9.140625" style="148"/>
    <col min="3585" max="3585" width="5" style="148" customWidth="1"/>
    <col min="3586" max="3586" width="13" style="148" customWidth="1"/>
    <col min="3587" max="3587" width="16.85546875" style="148" customWidth="1"/>
    <col min="3588" max="3588" width="7.42578125" style="148" customWidth="1"/>
    <col min="3589" max="3589" width="14.42578125" style="148" customWidth="1"/>
    <col min="3590" max="3590" width="4.140625" style="148" customWidth="1"/>
    <col min="3591" max="3591" width="17.28515625" style="148" customWidth="1"/>
    <col min="3592" max="3592" width="22" style="148" customWidth="1"/>
    <col min="3593" max="3593" width="2.7109375" style="148" customWidth="1"/>
    <col min="3594" max="3594" width="15.140625" style="148" customWidth="1"/>
    <col min="3595" max="3595" width="14.42578125" style="148" customWidth="1"/>
    <col min="3596" max="3596" width="19" style="148" customWidth="1"/>
    <col min="3597" max="3840" width="9.140625" style="148"/>
    <col min="3841" max="3841" width="5" style="148" customWidth="1"/>
    <col min="3842" max="3842" width="13" style="148" customWidth="1"/>
    <col min="3843" max="3843" width="16.85546875" style="148" customWidth="1"/>
    <col min="3844" max="3844" width="7.42578125" style="148" customWidth="1"/>
    <col min="3845" max="3845" width="14.42578125" style="148" customWidth="1"/>
    <col min="3846" max="3846" width="4.140625" style="148" customWidth="1"/>
    <col min="3847" max="3847" width="17.28515625" style="148" customWidth="1"/>
    <col min="3848" max="3848" width="22" style="148" customWidth="1"/>
    <col min="3849" max="3849" width="2.7109375" style="148" customWidth="1"/>
    <col min="3850" max="3850" width="15.140625" style="148" customWidth="1"/>
    <col min="3851" max="3851" width="14.42578125" style="148" customWidth="1"/>
    <col min="3852" max="3852" width="19" style="148" customWidth="1"/>
    <col min="3853" max="4096" width="9.140625" style="148"/>
    <col min="4097" max="4097" width="5" style="148" customWidth="1"/>
    <col min="4098" max="4098" width="13" style="148" customWidth="1"/>
    <col min="4099" max="4099" width="16.85546875" style="148" customWidth="1"/>
    <col min="4100" max="4100" width="7.42578125" style="148" customWidth="1"/>
    <col min="4101" max="4101" width="14.42578125" style="148" customWidth="1"/>
    <col min="4102" max="4102" width="4.140625" style="148" customWidth="1"/>
    <col min="4103" max="4103" width="17.28515625" style="148" customWidth="1"/>
    <col min="4104" max="4104" width="22" style="148" customWidth="1"/>
    <col min="4105" max="4105" width="2.7109375" style="148" customWidth="1"/>
    <col min="4106" max="4106" width="15.140625" style="148" customWidth="1"/>
    <col min="4107" max="4107" width="14.42578125" style="148" customWidth="1"/>
    <col min="4108" max="4108" width="19" style="148" customWidth="1"/>
    <col min="4109" max="4352" width="9.140625" style="148"/>
    <col min="4353" max="4353" width="5" style="148" customWidth="1"/>
    <col min="4354" max="4354" width="13" style="148" customWidth="1"/>
    <col min="4355" max="4355" width="16.85546875" style="148" customWidth="1"/>
    <col min="4356" max="4356" width="7.42578125" style="148" customWidth="1"/>
    <col min="4357" max="4357" width="14.42578125" style="148" customWidth="1"/>
    <col min="4358" max="4358" width="4.140625" style="148" customWidth="1"/>
    <col min="4359" max="4359" width="17.28515625" style="148" customWidth="1"/>
    <col min="4360" max="4360" width="22" style="148" customWidth="1"/>
    <col min="4361" max="4361" width="2.7109375" style="148" customWidth="1"/>
    <col min="4362" max="4362" width="15.140625" style="148" customWidth="1"/>
    <col min="4363" max="4363" width="14.42578125" style="148" customWidth="1"/>
    <col min="4364" max="4364" width="19" style="148" customWidth="1"/>
    <col min="4365" max="4608" width="9.140625" style="148"/>
    <col min="4609" max="4609" width="5" style="148" customWidth="1"/>
    <col min="4610" max="4610" width="13" style="148" customWidth="1"/>
    <col min="4611" max="4611" width="16.85546875" style="148" customWidth="1"/>
    <col min="4612" max="4612" width="7.42578125" style="148" customWidth="1"/>
    <col min="4613" max="4613" width="14.42578125" style="148" customWidth="1"/>
    <col min="4614" max="4614" width="4.140625" style="148" customWidth="1"/>
    <col min="4615" max="4615" width="17.28515625" style="148" customWidth="1"/>
    <col min="4616" max="4616" width="22" style="148" customWidth="1"/>
    <col min="4617" max="4617" width="2.7109375" style="148" customWidth="1"/>
    <col min="4618" max="4618" width="15.140625" style="148" customWidth="1"/>
    <col min="4619" max="4619" width="14.42578125" style="148" customWidth="1"/>
    <col min="4620" max="4620" width="19" style="148" customWidth="1"/>
    <col min="4621" max="4864" width="9.140625" style="148"/>
    <col min="4865" max="4865" width="5" style="148" customWidth="1"/>
    <col min="4866" max="4866" width="13" style="148" customWidth="1"/>
    <col min="4867" max="4867" width="16.85546875" style="148" customWidth="1"/>
    <col min="4868" max="4868" width="7.42578125" style="148" customWidth="1"/>
    <col min="4869" max="4869" width="14.42578125" style="148" customWidth="1"/>
    <col min="4870" max="4870" width="4.140625" style="148" customWidth="1"/>
    <col min="4871" max="4871" width="17.28515625" style="148" customWidth="1"/>
    <col min="4872" max="4872" width="22" style="148" customWidth="1"/>
    <col min="4873" max="4873" width="2.7109375" style="148" customWidth="1"/>
    <col min="4874" max="4874" width="15.140625" style="148" customWidth="1"/>
    <col min="4875" max="4875" width="14.42578125" style="148" customWidth="1"/>
    <col min="4876" max="4876" width="19" style="148" customWidth="1"/>
    <col min="4877" max="5120" width="9.140625" style="148"/>
    <col min="5121" max="5121" width="5" style="148" customWidth="1"/>
    <col min="5122" max="5122" width="13" style="148" customWidth="1"/>
    <col min="5123" max="5123" width="16.85546875" style="148" customWidth="1"/>
    <col min="5124" max="5124" width="7.42578125" style="148" customWidth="1"/>
    <col min="5125" max="5125" width="14.42578125" style="148" customWidth="1"/>
    <col min="5126" max="5126" width="4.140625" style="148" customWidth="1"/>
    <col min="5127" max="5127" width="17.28515625" style="148" customWidth="1"/>
    <col min="5128" max="5128" width="22" style="148" customWidth="1"/>
    <col min="5129" max="5129" width="2.7109375" style="148" customWidth="1"/>
    <col min="5130" max="5130" width="15.140625" style="148" customWidth="1"/>
    <col min="5131" max="5131" width="14.42578125" style="148" customWidth="1"/>
    <col min="5132" max="5132" width="19" style="148" customWidth="1"/>
    <col min="5133" max="5376" width="9.140625" style="148"/>
    <col min="5377" max="5377" width="5" style="148" customWidth="1"/>
    <col min="5378" max="5378" width="13" style="148" customWidth="1"/>
    <col min="5379" max="5379" width="16.85546875" style="148" customWidth="1"/>
    <col min="5380" max="5380" width="7.42578125" style="148" customWidth="1"/>
    <col min="5381" max="5381" width="14.42578125" style="148" customWidth="1"/>
    <col min="5382" max="5382" width="4.140625" style="148" customWidth="1"/>
    <col min="5383" max="5383" width="17.28515625" style="148" customWidth="1"/>
    <col min="5384" max="5384" width="22" style="148" customWidth="1"/>
    <col min="5385" max="5385" width="2.7109375" style="148" customWidth="1"/>
    <col min="5386" max="5386" width="15.140625" style="148" customWidth="1"/>
    <col min="5387" max="5387" width="14.42578125" style="148" customWidth="1"/>
    <col min="5388" max="5388" width="19" style="148" customWidth="1"/>
    <col min="5389" max="5632" width="9.140625" style="148"/>
    <col min="5633" max="5633" width="5" style="148" customWidth="1"/>
    <col min="5634" max="5634" width="13" style="148" customWidth="1"/>
    <col min="5635" max="5635" width="16.85546875" style="148" customWidth="1"/>
    <col min="5636" max="5636" width="7.42578125" style="148" customWidth="1"/>
    <col min="5637" max="5637" width="14.42578125" style="148" customWidth="1"/>
    <col min="5638" max="5638" width="4.140625" style="148" customWidth="1"/>
    <col min="5639" max="5639" width="17.28515625" style="148" customWidth="1"/>
    <col min="5640" max="5640" width="22" style="148" customWidth="1"/>
    <col min="5641" max="5641" width="2.7109375" style="148" customWidth="1"/>
    <col min="5642" max="5642" width="15.140625" style="148" customWidth="1"/>
    <col min="5643" max="5643" width="14.42578125" style="148" customWidth="1"/>
    <col min="5644" max="5644" width="19" style="148" customWidth="1"/>
    <col min="5645" max="5888" width="9.140625" style="148"/>
    <col min="5889" max="5889" width="5" style="148" customWidth="1"/>
    <col min="5890" max="5890" width="13" style="148" customWidth="1"/>
    <col min="5891" max="5891" width="16.85546875" style="148" customWidth="1"/>
    <col min="5892" max="5892" width="7.42578125" style="148" customWidth="1"/>
    <col min="5893" max="5893" width="14.42578125" style="148" customWidth="1"/>
    <col min="5894" max="5894" width="4.140625" style="148" customWidth="1"/>
    <col min="5895" max="5895" width="17.28515625" style="148" customWidth="1"/>
    <col min="5896" max="5896" width="22" style="148" customWidth="1"/>
    <col min="5897" max="5897" width="2.7109375" style="148" customWidth="1"/>
    <col min="5898" max="5898" width="15.140625" style="148" customWidth="1"/>
    <col min="5899" max="5899" width="14.42578125" style="148" customWidth="1"/>
    <col min="5900" max="5900" width="19" style="148" customWidth="1"/>
    <col min="5901" max="6144" width="9.140625" style="148"/>
    <col min="6145" max="6145" width="5" style="148" customWidth="1"/>
    <col min="6146" max="6146" width="13" style="148" customWidth="1"/>
    <col min="6147" max="6147" width="16.85546875" style="148" customWidth="1"/>
    <col min="6148" max="6148" width="7.42578125" style="148" customWidth="1"/>
    <col min="6149" max="6149" width="14.42578125" style="148" customWidth="1"/>
    <col min="6150" max="6150" width="4.140625" style="148" customWidth="1"/>
    <col min="6151" max="6151" width="17.28515625" style="148" customWidth="1"/>
    <col min="6152" max="6152" width="22" style="148" customWidth="1"/>
    <col min="6153" max="6153" width="2.7109375" style="148" customWidth="1"/>
    <col min="6154" max="6154" width="15.140625" style="148" customWidth="1"/>
    <col min="6155" max="6155" width="14.42578125" style="148" customWidth="1"/>
    <col min="6156" max="6156" width="19" style="148" customWidth="1"/>
    <col min="6157" max="6400" width="9.140625" style="148"/>
    <col min="6401" max="6401" width="5" style="148" customWidth="1"/>
    <col min="6402" max="6402" width="13" style="148" customWidth="1"/>
    <col min="6403" max="6403" width="16.85546875" style="148" customWidth="1"/>
    <col min="6404" max="6404" width="7.42578125" style="148" customWidth="1"/>
    <col min="6405" max="6405" width="14.42578125" style="148" customWidth="1"/>
    <col min="6406" max="6406" width="4.140625" style="148" customWidth="1"/>
    <col min="6407" max="6407" width="17.28515625" style="148" customWidth="1"/>
    <col min="6408" max="6408" width="22" style="148" customWidth="1"/>
    <col min="6409" max="6409" width="2.7109375" style="148" customWidth="1"/>
    <col min="6410" max="6410" width="15.140625" style="148" customWidth="1"/>
    <col min="6411" max="6411" width="14.42578125" style="148" customWidth="1"/>
    <col min="6412" max="6412" width="19" style="148" customWidth="1"/>
    <col min="6413" max="6656" width="9.140625" style="148"/>
    <col min="6657" max="6657" width="5" style="148" customWidth="1"/>
    <col min="6658" max="6658" width="13" style="148" customWidth="1"/>
    <col min="6659" max="6659" width="16.85546875" style="148" customWidth="1"/>
    <col min="6660" max="6660" width="7.42578125" style="148" customWidth="1"/>
    <col min="6661" max="6661" width="14.42578125" style="148" customWidth="1"/>
    <col min="6662" max="6662" width="4.140625" style="148" customWidth="1"/>
    <col min="6663" max="6663" width="17.28515625" style="148" customWidth="1"/>
    <col min="6664" max="6664" width="22" style="148" customWidth="1"/>
    <col min="6665" max="6665" width="2.7109375" style="148" customWidth="1"/>
    <col min="6666" max="6666" width="15.140625" style="148" customWidth="1"/>
    <col min="6667" max="6667" width="14.42578125" style="148" customWidth="1"/>
    <col min="6668" max="6668" width="19" style="148" customWidth="1"/>
    <col min="6669" max="6912" width="9.140625" style="148"/>
    <col min="6913" max="6913" width="5" style="148" customWidth="1"/>
    <col min="6914" max="6914" width="13" style="148" customWidth="1"/>
    <col min="6915" max="6915" width="16.85546875" style="148" customWidth="1"/>
    <col min="6916" max="6916" width="7.42578125" style="148" customWidth="1"/>
    <col min="6917" max="6917" width="14.42578125" style="148" customWidth="1"/>
    <col min="6918" max="6918" width="4.140625" style="148" customWidth="1"/>
    <col min="6919" max="6919" width="17.28515625" style="148" customWidth="1"/>
    <col min="6920" max="6920" width="22" style="148" customWidth="1"/>
    <col min="6921" max="6921" width="2.7109375" style="148" customWidth="1"/>
    <col min="6922" max="6922" width="15.140625" style="148" customWidth="1"/>
    <col min="6923" max="6923" width="14.42578125" style="148" customWidth="1"/>
    <col min="6924" max="6924" width="19" style="148" customWidth="1"/>
    <col min="6925" max="7168" width="9.140625" style="148"/>
    <col min="7169" max="7169" width="5" style="148" customWidth="1"/>
    <col min="7170" max="7170" width="13" style="148" customWidth="1"/>
    <col min="7171" max="7171" width="16.85546875" style="148" customWidth="1"/>
    <col min="7172" max="7172" width="7.42578125" style="148" customWidth="1"/>
    <col min="7173" max="7173" width="14.42578125" style="148" customWidth="1"/>
    <col min="7174" max="7174" width="4.140625" style="148" customWidth="1"/>
    <col min="7175" max="7175" width="17.28515625" style="148" customWidth="1"/>
    <col min="7176" max="7176" width="22" style="148" customWidth="1"/>
    <col min="7177" max="7177" width="2.7109375" style="148" customWidth="1"/>
    <col min="7178" max="7178" width="15.140625" style="148" customWidth="1"/>
    <col min="7179" max="7179" width="14.42578125" style="148" customWidth="1"/>
    <col min="7180" max="7180" width="19" style="148" customWidth="1"/>
    <col min="7181" max="7424" width="9.140625" style="148"/>
    <col min="7425" max="7425" width="5" style="148" customWidth="1"/>
    <col min="7426" max="7426" width="13" style="148" customWidth="1"/>
    <col min="7427" max="7427" width="16.85546875" style="148" customWidth="1"/>
    <col min="7428" max="7428" width="7.42578125" style="148" customWidth="1"/>
    <col min="7429" max="7429" width="14.42578125" style="148" customWidth="1"/>
    <col min="7430" max="7430" width="4.140625" style="148" customWidth="1"/>
    <col min="7431" max="7431" width="17.28515625" style="148" customWidth="1"/>
    <col min="7432" max="7432" width="22" style="148" customWidth="1"/>
    <col min="7433" max="7433" width="2.7109375" style="148" customWidth="1"/>
    <col min="7434" max="7434" width="15.140625" style="148" customWidth="1"/>
    <col min="7435" max="7435" width="14.42578125" style="148" customWidth="1"/>
    <col min="7436" max="7436" width="19" style="148" customWidth="1"/>
    <col min="7437" max="7680" width="9.140625" style="148"/>
    <col min="7681" max="7681" width="5" style="148" customWidth="1"/>
    <col min="7682" max="7682" width="13" style="148" customWidth="1"/>
    <col min="7683" max="7683" width="16.85546875" style="148" customWidth="1"/>
    <col min="7684" max="7684" width="7.42578125" style="148" customWidth="1"/>
    <col min="7685" max="7685" width="14.42578125" style="148" customWidth="1"/>
    <col min="7686" max="7686" width="4.140625" style="148" customWidth="1"/>
    <col min="7687" max="7687" width="17.28515625" style="148" customWidth="1"/>
    <col min="7688" max="7688" width="22" style="148" customWidth="1"/>
    <col min="7689" max="7689" width="2.7109375" style="148" customWidth="1"/>
    <col min="7690" max="7690" width="15.140625" style="148" customWidth="1"/>
    <col min="7691" max="7691" width="14.42578125" style="148" customWidth="1"/>
    <col min="7692" max="7692" width="19" style="148" customWidth="1"/>
    <col min="7693" max="7936" width="9.140625" style="148"/>
    <col min="7937" max="7937" width="5" style="148" customWidth="1"/>
    <col min="7938" max="7938" width="13" style="148" customWidth="1"/>
    <col min="7939" max="7939" width="16.85546875" style="148" customWidth="1"/>
    <col min="7940" max="7940" width="7.42578125" style="148" customWidth="1"/>
    <col min="7941" max="7941" width="14.42578125" style="148" customWidth="1"/>
    <col min="7942" max="7942" width="4.140625" style="148" customWidth="1"/>
    <col min="7943" max="7943" width="17.28515625" style="148" customWidth="1"/>
    <col min="7944" max="7944" width="22" style="148" customWidth="1"/>
    <col min="7945" max="7945" width="2.7109375" style="148" customWidth="1"/>
    <col min="7946" max="7946" width="15.140625" style="148" customWidth="1"/>
    <col min="7947" max="7947" width="14.42578125" style="148" customWidth="1"/>
    <col min="7948" max="7948" width="19" style="148" customWidth="1"/>
    <col min="7949" max="8192" width="9.140625" style="148"/>
    <col min="8193" max="8193" width="5" style="148" customWidth="1"/>
    <col min="8194" max="8194" width="13" style="148" customWidth="1"/>
    <col min="8195" max="8195" width="16.85546875" style="148" customWidth="1"/>
    <col min="8196" max="8196" width="7.42578125" style="148" customWidth="1"/>
    <col min="8197" max="8197" width="14.42578125" style="148" customWidth="1"/>
    <col min="8198" max="8198" width="4.140625" style="148" customWidth="1"/>
    <col min="8199" max="8199" width="17.28515625" style="148" customWidth="1"/>
    <col min="8200" max="8200" width="22" style="148" customWidth="1"/>
    <col min="8201" max="8201" width="2.7109375" style="148" customWidth="1"/>
    <col min="8202" max="8202" width="15.140625" style="148" customWidth="1"/>
    <col min="8203" max="8203" width="14.42578125" style="148" customWidth="1"/>
    <col min="8204" max="8204" width="19" style="148" customWidth="1"/>
    <col min="8205" max="8448" width="9.140625" style="148"/>
    <col min="8449" max="8449" width="5" style="148" customWidth="1"/>
    <col min="8450" max="8450" width="13" style="148" customWidth="1"/>
    <col min="8451" max="8451" width="16.85546875" style="148" customWidth="1"/>
    <col min="8452" max="8452" width="7.42578125" style="148" customWidth="1"/>
    <col min="8453" max="8453" width="14.42578125" style="148" customWidth="1"/>
    <col min="8454" max="8454" width="4.140625" style="148" customWidth="1"/>
    <col min="8455" max="8455" width="17.28515625" style="148" customWidth="1"/>
    <col min="8456" max="8456" width="22" style="148" customWidth="1"/>
    <col min="8457" max="8457" width="2.7109375" style="148" customWidth="1"/>
    <col min="8458" max="8458" width="15.140625" style="148" customWidth="1"/>
    <col min="8459" max="8459" width="14.42578125" style="148" customWidth="1"/>
    <col min="8460" max="8460" width="19" style="148" customWidth="1"/>
    <col min="8461" max="8704" width="9.140625" style="148"/>
    <col min="8705" max="8705" width="5" style="148" customWidth="1"/>
    <col min="8706" max="8706" width="13" style="148" customWidth="1"/>
    <col min="8707" max="8707" width="16.85546875" style="148" customWidth="1"/>
    <col min="8708" max="8708" width="7.42578125" style="148" customWidth="1"/>
    <col min="8709" max="8709" width="14.42578125" style="148" customWidth="1"/>
    <col min="8710" max="8710" width="4.140625" style="148" customWidth="1"/>
    <col min="8711" max="8711" width="17.28515625" style="148" customWidth="1"/>
    <col min="8712" max="8712" width="22" style="148" customWidth="1"/>
    <col min="8713" max="8713" width="2.7109375" style="148" customWidth="1"/>
    <col min="8714" max="8714" width="15.140625" style="148" customWidth="1"/>
    <col min="8715" max="8715" width="14.42578125" style="148" customWidth="1"/>
    <col min="8716" max="8716" width="19" style="148" customWidth="1"/>
    <col min="8717" max="8960" width="9.140625" style="148"/>
    <col min="8961" max="8961" width="5" style="148" customWidth="1"/>
    <col min="8962" max="8962" width="13" style="148" customWidth="1"/>
    <col min="8963" max="8963" width="16.85546875" style="148" customWidth="1"/>
    <col min="8964" max="8964" width="7.42578125" style="148" customWidth="1"/>
    <col min="8965" max="8965" width="14.42578125" style="148" customWidth="1"/>
    <col min="8966" max="8966" width="4.140625" style="148" customWidth="1"/>
    <col min="8967" max="8967" width="17.28515625" style="148" customWidth="1"/>
    <col min="8968" max="8968" width="22" style="148" customWidth="1"/>
    <col min="8969" max="8969" width="2.7109375" style="148" customWidth="1"/>
    <col min="8970" max="8970" width="15.140625" style="148" customWidth="1"/>
    <col min="8971" max="8971" width="14.42578125" style="148" customWidth="1"/>
    <col min="8972" max="8972" width="19" style="148" customWidth="1"/>
    <col min="8973" max="9216" width="9.140625" style="148"/>
    <col min="9217" max="9217" width="5" style="148" customWidth="1"/>
    <col min="9218" max="9218" width="13" style="148" customWidth="1"/>
    <col min="9219" max="9219" width="16.85546875" style="148" customWidth="1"/>
    <col min="9220" max="9220" width="7.42578125" style="148" customWidth="1"/>
    <col min="9221" max="9221" width="14.42578125" style="148" customWidth="1"/>
    <col min="9222" max="9222" width="4.140625" style="148" customWidth="1"/>
    <col min="9223" max="9223" width="17.28515625" style="148" customWidth="1"/>
    <col min="9224" max="9224" width="22" style="148" customWidth="1"/>
    <col min="9225" max="9225" width="2.7109375" style="148" customWidth="1"/>
    <col min="9226" max="9226" width="15.140625" style="148" customWidth="1"/>
    <col min="9227" max="9227" width="14.42578125" style="148" customWidth="1"/>
    <col min="9228" max="9228" width="19" style="148" customWidth="1"/>
    <col min="9229" max="9472" width="9.140625" style="148"/>
    <col min="9473" max="9473" width="5" style="148" customWidth="1"/>
    <col min="9474" max="9474" width="13" style="148" customWidth="1"/>
    <col min="9475" max="9475" width="16.85546875" style="148" customWidth="1"/>
    <col min="9476" max="9476" width="7.42578125" style="148" customWidth="1"/>
    <col min="9477" max="9477" width="14.42578125" style="148" customWidth="1"/>
    <col min="9478" max="9478" width="4.140625" style="148" customWidth="1"/>
    <col min="9479" max="9479" width="17.28515625" style="148" customWidth="1"/>
    <col min="9480" max="9480" width="22" style="148" customWidth="1"/>
    <col min="9481" max="9481" width="2.7109375" style="148" customWidth="1"/>
    <col min="9482" max="9482" width="15.140625" style="148" customWidth="1"/>
    <col min="9483" max="9483" width="14.42578125" style="148" customWidth="1"/>
    <col min="9484" max="9484" width="19" style="148" customWidth="1"/>
    <col min="9485" max="9728" width="9.140625" style="148"/>
    <col min="9729" max="9729" width="5" style="148" customWidth="1"/>
    <col min="9730" max="9730" width="13" style="148" customWidth="1"/>
    <col min="9731" max="9731" width="16.85546875" style="148" customWidth="1"/>
    <col min="9732" max="9732" width="7.42578125" style="148" customWidth="1"/>
    <col min="9733" max="9733" width="14.42578125" style="148" customWidth="1"/>
    <col min="9734" max="9734" width="4.140625" style="148" customWidth="1"/>
    <col min="9735" max="9735" width="17.28515625" style="148" customWidth="1"/>
    <col min="9736" max="9736" width="22" style="148" customWidth="1"/>
    <col min="9737" max="9737" width="2.7109375" style="148" customWidth="1"/>
    <col min="9738" max="9738" width="15.140625" style="148" customWidth="1"/>
    <col min="9739" max="9739" width="14.42578125" style="148" customWidth="1"/>
    <col min="9740" max="9740" width="19" style="148" customWidth="1"/>
    <col min="9741" max="9984" width="9.140625" style="148"/>
    <col min="9985" max="9985" width="5" style="148" customWidth="1"/>
    <col min="9986" max="9986" width="13" style="148" customWidth="1"/>
    <col min="9987" max="9987" width="16.85546875" style="148" customWidth="1"/>
    <col min="9988" max="9988" width="7.42578125" style="148" customWidth="1"/>
    <col min="9989" max="9989" width="14.42578125" style="148" customWidth="1"/>
    <col min="9990" max="9990" width="4.140625" style="148" customWidth="1"/>
    <col min="9991" max="9991" width="17.28515625" style="148" customWidth="1"/>
    <col min="9992" max="9992" width="22" style="148" customWidth="1"/>
    <col min="9993" max="9993" width="2.7109375" style="148" customWidth="1"/>
    <col min="9994" max="9994" width="15.140625" style="148" customWidth="1"/>
    <col min="9995" max="9995" width="14.42578125" style="148" customWidth="1"/>
    <col min="9996" max="9996" width="19" style="148" customWidth="1"/>
    <col min="9997" max="10240" width="9.140625" style="148"/>
    <col min="10241" max="10241" width="5" style="148" customWidth="1"/>
    <col min="10242" max="10242" width="13" style="148" customWidth="1"/>
    <col min="10243" max="10243" width="16.85546875" style="148" customWidth="1"/>
    <col min="10244" max="10244" width="7.42578125" style="148" customWidth="1"/>
    <col min="10245" max="10245" width="14.42578125" style="148" customWidth="1"/>
    <col min="10246" max="10246" width="4.140625" style="148" customWidth="1"/>
    <col min="10247" max="10247" width="17.28515625" style="148" customWidth="1"/>
    <col min="10248" max="10248" width="22" style="148" customWidth="1"/>
    <col min="10249" max="10249" width="2.7109375" style="148" customWidth="1"/>
    <col min="10250" max="10250" width="15.140625" style="148" customWidth="1"/>
    <col min="10251" max="10251" width="14.42578125" style="148" customWidth="1"/>
    <col min="10252" max="10252" width="19" style="148" customWidth="1"/>
    <col min="10253" max="10496" width="9.140625" style="148"/>
    <col min="10497" max="10497" width="5" style="148" customWidth="1"/>
    <col min="10498" max="10498" width="13" style="148" customWidth="1"/>
    <col min="10499" max="10499" width="16.85546875" style="148" customWidth="1"/>
    <col min="10500" max="10500" width="7.42578125" style="148" customWidth="1"/>
    <col min="10501" max="10501" width="14.42578125" style="148" customWidth="1"/>
    <col min="10502" max="10502" width="4.140625" style="148" customWidth="1"/>
    <col min="10503" max="10503" width="17.28515625" style="148" customWidth="1"/>
    <col min="10504" max="10504" width="22" style="148" customWidth="1"/>
    <col min="10505" max="10505" width="2.7109375" style="148" customWidth="1"/>
    <col min="10506" max="10506" width="15.140625" style="148" customWidth="1"/>
    <col min="10507" max="10507" width="14.42578125" style="148" customWidth="1"/>
    <col min="10508" max="10508" width="19" style="148" customWidth="1"/>
    <col min="10509" max="10752" width="9.140625" style="148"/>
    <col min="10753" max="10753" width="5" style="148" customWidth="1"/>
    <col min="10754" max="10754" width="13" style="148" customWidth="1"/>
    <col min="10755" max="10755" width="16.85546875" style="148" customWidth="1"/>
    <col min="10756" max="10756" width="7.42578125" style="148" customWidth="1"/>
    <col min="10757" max="10757" width="14.42578125" style="148" customWidth="1"/>
    <col min="10758" max="10758" width="4.140625" style="148" customWidth="1"/>
    <col min="10759" max="10759" width="17.28515625" style="148" customWidth="1"/>
    <col min="10760" max="10760" width="22" style="148" customWidth="1"/>
    <col min="10761" max="10761" width="2.7109375" style="148" customWidth="1"/>
    <col min="10762" max="10762" width="15.140625" style="148" customWidth="1"/>
    <col min="10763" max="10763" width="14.42578125" style="148" customWidth="1"/>
    <col min="10764" max="10764" width="19" style="148" customWidth="1"/>
    <col min="10765" max="11008" width="9.140625" style="148"/>
    <col min="11009" max="11009" width="5" style="148" customWidth="1"/>
    <col min="11010" max="11010" width="13" style="148" customWidth="1"/>
    <col min="11011" max="11011" width="16.85546875" style="148" customWidth="1"/>
    <col min="11012" max="11012" width="7.42578125" style="148" customWidth="1"/>
    <col min="11013" max="11013" width="14.42578125" style="148" customWidth="1"/>
    <col min="11014" max="11014" width="4.140625" style="148" customWidth="1"/>
    <col min="11015" max="11015" width="17.28515625" style="148" customWidth="1"/>
    <col min="11016" max="11016" width="22" style="148" customWidth="1"/>
    <col min="11017" max="11017" width="2.7109375" style="148" customWidth="1"/>
    <col min="11018" max="11018" width="15.140625" style="148" customWidth="1"/>
    <col min="11019" max="11019" width="14.42578125" style="148" customWidth="1"/>
    <col min="11020" max="11020" width="19" style="148" customWidth="1"/>
    <col min="11021" max="11264" width="9.140625" style="148"/>
    <col min="11265" max="11265" width="5" style="148" customWidth="1"/>
    <col min="11266" max="11266" width="13" style="148" customWidth="1"/>
    <col min="11267" max="11267" width="16.85546875" style="148" customWidth="1"/>
    <col min="11268" max="11268" width="7.42578125" style="148" customWidth="1"/>
    <col min="11269" max="11269" width="14.42578125" style="148" customWidth="1"/>
    <col min="11270" max="11270" width="4.140625" style="148" customWidth="1"/>
    <col min="11271" max="11271" width="17.28515625" style="148" customWidth="1"/>
    <col min="11272" max="11272" width="22" style="148" customWidth="1"/>
    <col min="11273" max="11273" width="2.7109375" style="148" customWidth="1"/>
    <col min="11274" max="11274" width="15.140625" style="148" customWidth="1"/>
    <col min="11275" max="11275" width="14.42578125" style="148" customWidth="1"/>
    <col min="11276" max="11276" width="19" style="148" customWidth="1"/>
    <col min="11277" max="11520" width="9.140625" style="148"/>
    <col min="11521" max="11521" width="5" style="148" customWidth="1"/>
    <col min="11522" max="11522" width="13" style="148" customWidth="1"/>
    <col min="11523" max="11523" width="16.85546875" style="148" customWidth="1"/>
    <col min="11524" max="11524" width="7.42578125" style="148" customWidth="1"/>
    <col min="11525" max="11525" width="14.42578125" style="148" customWidth="1"/>
    <col min="11526" max="11526" width="4.140625" style="148" customWidth="1"/>
    <col min="11527" max="11527" width="17.28515625" style="148" customWidth="1"/>
    <col min="11528" max="11528" width="22" style="148" customWidth="1"/>
    <col min="11529" max="11529" width="2.7109375" style="148" customWidth="1"/>
    <col min="11530" max="11530" width="15.140625" style="148" customWidth="1"/>
    <col min="11531" max="11531" width="14.42578125" style="148" customWidth="1"/>
    <col min="11532" max="11532" width="19" style="148" customWidth="1"/>
    <col min="11533" max="11776" width="9.140625" style="148"/>
    <col min="11777" max="11777" width="5" style="148" customWidth="1"/>
    <col min="11778" max="11778" width="13" style="148" customWidth="1"/>
    <col min="11779" max="11779" width="16.85546875" style="148" customWidth="1"/>
    <col min="11780" max="11780" width="7.42578125" style="148" customWidth="1"/>
    <col min="11781" max="11781" width="14.42578125" style="148" customWidth="1"/>
    <col min="11782" max="11782" width="4.140625" style="148" customWidth="1"/>
    <col min="11783" max="11783" width="17.28515625" style="148" customWidth="1"/>
    <col min="11784" max="11784" width="22" style="148" customWidth="1"/>
    <col min="11785" max="11785" width="2.7109375" style="148" customWidth="1"/>
    <col min="11786" max="11786" width="15.140625" style="148" customWidth="1"/>
    <col min="11787" max="11787" width="14.42578125" style="148" customWidth="1"/>
    <col min="11788" max="11788" width="19" style="148" customWidth="1"/>
    <col min="11789" max="12032" width="9.140625" style="148"/>
    <col min="12033" max="12033" width="5" style="148" customWidth="1"/>
    <col min="12034" max="12034" width="13" style="148" customWidth="1"/>
    <col min="12035" max="12035" width="16.85546875" style="148" customWidth="1"/>
    <col min="12036" max="12036" width="7.42578125" style="148" customWidth="1"/>
    <col min="12037" max="12037" width="14.42578125" style="148" customWidth="1"/>
    <col min="12038" max="12038" width="4.140625" style="148" customWidth="1"/>
    <col min="12039" max="12039" width="17.28515625" style="148" customWidth="1"/>
    <col min="12040" max="12040" width="22" style="148" customWidth="1"/>
    <col min="12041" max="12041" width="2.7109375" style="148" customWidth="1"/>
    <col min="12042" max="12042" width="15.140625" style="148" customWidth="1"/>
    <col min="12043" max="12043" width="14.42578125" style="148" customWidth="1"/>
    <col min="12044" max="12044" width="19" style="148" customWidth="1"/>
    <col min="12045" max="12288" width="9.140625" style="148"/>
    <col min="12289" max="12289" width="5" style="148" customWidth="1"/>
    <col min="12290" max="12290" width="13" style="148" customWidth="1"/>
    <col min="12291" max="12291" width="16.85546875" style="148" customWidth="1"/>
    <col min="12292" max="12292" width="7.42578125" style="148" customWidth="1"/>
    <col min="12293" max="12293" width="14.42578125" style="148" customWidth="1"/>
    <col min="12294" max="12294" width="4.140625" style="148" customWidth="1"/>
    <col min="12295" max="12295" width="17.28515625" style="148" customWidth="1"/>
    <col min="12296" max="12296" width="22" style="148" customWidth="1"/>
    <col min="12297" max="12297" width="2.7109375" style="148" customWidth="1"/>
    <col min="12298" max="12298" width="15.140625" style="148" customWidth="1"/>
    <col min="12299" max="12299" width="14.42578125" style="148" customWidth="1"/>
    <col min="12300" max="12300" width="19" style="148" customWidth="1"/>
    <col min="12301" max="12544" width="9.140625" style="148"/>
    <col min="12545" max="12545" width="5" style="148" customWidth="1"/>
    <col min="12546" max="12546" width="13" style="148" customWidth="1"/>
    <col min="12547" max="12547" width="16.85546875" style="148" customWidth="1"/>
    <col min="12548" max="12548" width="7.42578125" style="148" customWidth="1"/>
    <col min="12549" max="12549" width="14.42578125" style="148" customWidth="1"/>
    <col min="12550" max="12550" width="4.140625" style="148" customWidth="1"/>
    <col min="12551" max="12551" width="17.28515625" style="148" customWidth="1"/>
    <col min="12552" max="12552" width="22" style="148" customWidth="1"/>
    <col min="12553" max="12553" width="2.7109375" style="148" customWidth="1"/>
    <col min="12554" max="12554" width="15.140625" style="148" customWidth="1"/>
    <col min="12555" max="12555" width="14.42578125" style="148" customWidth="1"/>
    <col min="12556" max="12556" width="19" style="148" customWidth="1"/>
    <col min="12557" max="12800" width="9.140625" style="148"/>
    <col min="12801" max="12801" width="5" style="148" customWidth="1"/>
    <col min="12802" max="12802" width="13" style="148" customWidth="1"/>
    <col min="12803" max="12803" width="16.85546875" style="148" customWidth="1"/>
    <col min="12804" max="12804" width="7.42578125" style="148" customWidth="1"/>
    <col min="12805" max="12805" width="14.42578125" style="148" customWidth="1"/>
    <col min="12806" max="12806" width="4.140625" style="148" customWidth="1"/>
    <col min="12807" max="12807" width="17.28515625" style="148" customWidth="1"/>
    <col min="12808" max="12808" width="22" style="148" customWidth="1"/>
    <col min="12809" max="12809" width="2.7109375" style="148" customWidth="1"/>
    <col min="12810" max="12810" width="15.140625" style="148" customWidth="1"/>
    <col min="12811" max="12811" width="14.42578125" style="148" customWidth="1"/>
    <col min="12812" max="12812" width="19" style="148" customWidth="1"/>
    <col min="12813" max="13056" width="9.140625" style="148"/>
    <col min="13057" max="13057" width="5" style="148" customWidth="1"/>
    <col min="13058" max="13058" width="13" style="148" customWidth="1"/>
    <col min="13059" max="13059" width="16.85546875" style="148" customWidth="1"/>
    <col min="13060" max="13060" width="7.42578125" style="148" customWidth="1"/>
    <col min="13061" max="13061" width="14.42578125" style="148" customWidth="1"/>
    <col min="13062" max="13062" width="4.140625" style="148" customWidth="1"/>
    <col min="13063" max="13063" width="17.28515625" style="148" customWidth="1"/>
    <col min="13064" max="13064" width="22" style="148" customWidth="1"/>
    <col min="13065" max="13065" width="2.7109375" style="148" customWidth="1"/>
    <col min="13066" max="13066" width="15.140625" style="148" customWidth="1"/>
    <col min="13067" max="13067" width="14.42578125" style="148" customWidth="1"/>
    <col min="13068" max="13068" width="19" style="148" customWidth="1"/>
    <col min="13069" max="13312" width="9.140625" style="148"/>
    <col min="13313" max="13313" width="5" style="148" customWidth="1"/>
    <col min="13314" max="13314" width="13" style="148" customWidth="1"/>
    <col min="13315" max="13315" width="16.85546875" style="148" customWidth="1"/>
    <col min="13316" max="13316" width="7.42578125" style="148" customWidth="1"/>
    <col min="13317" max="13317" width="14.42578125" style="148" customWidth="1"/>
    <col min="13318" max="13318" width="4.140625" style="148" customWidth="1"/>
    <col min="13319" max="13319" width="17.28515625" style="148" customWidth="1"/>
    <col min="13320" max="13320" width="22" style="148" customWidth="1"/>
    <col min="13321" max="13321" width="2.7109375" style="148" customWidth="1"/>
    <col min="13322" max="13322" width="15.140625" style="148" customWidth="1"/>
    <col min="13323" max="13323" width="14.42578125" style="148" customWidth="1"/>
    <col min="13324" max="13324" width="19" style="148" customWidth="1"/>
    <col min="13325" max="13568" width="9.140625" style="148"/>
    <col min="13569" max="13569" width="5" style="148" customWidth="1"/>
    <col min="13570" max="13570" width="13" style="148" customWidth="1"/>
    <col min="13571" max="13571" width="16.85546875" style="148" customWidth="1"/>
    <col min="13572" max="13572" width="7.42578125" style="148" customWidth="1"/>
    <col min="13573" max="13573" width="14.42578125" style="148" customWidth="1"/>
    <col min="13574" max="13574" width="4.140625" style="148" customWidth="1"/>
    <col min="13575" max="13575" width="17.28515625" style="148" customWidth="1"/>
    <col min="13576" max="13576" width="22" style="148" customWidth="1"/>
    <col min="13577" max="13577" width="2.7109375" style="148" customWidth="1"/>
    <col min="13578" max="13578" width="15.140625" style="148" customWidth="1"/>
    <col min="13579" max="13579" width="14.42578125" style="148" customWidth="1"/>
    <col min="13580" max="13580" width="19" style="148" customWidth="1"/>
    <col min="13581" max="13824" width="9.140625" style="148"/>
    <col min="13825" max="13825" width="5" style="148" customWidth="1"/>
    <col min="13826" max="13826" width="13" style="148" customWidth="1"/>
    <col min="13827" max="13827" width="16.85546875" style="148" customWidth="1"/>
    <col min="13828" max="13828" width="7.42578125" style="148" customWidth="1"/>
    <col min="13829" max="13829" width="14.42578125" style="148" customWidth="1"/>
    <col min="13830" max="13830" width="4.140625" style="148" customWidth="1"/>
    <col min="13831" max="13831" width="17.28515625" style="148" customWidth="1"/>
    <col min="13832" max="13832" width="22" style="148" customWidth="1"/>
    <col min="13833" max="13833" width="2.7109375" style="148" customWidth="1"/>
    <col min="13834" max="13834" width="15.140625" style="148" customWidth="1"/>
    <col min="13835" max="13835" width="14.42578125" style="148" customWidth="1"/>
    <col min="13836" max="13836" width="19" style="148" customWidth="1"/>
    <col min="13837" max="14080" width="9.140625" style="148"/>
    <col min="14081" max="14081" width="5" style="148" customWidth="1"/>
    <col min="14082" max="14082" width="13" style="148" customWidth="1"/>
    <col min="14083" max="14083" width="16.85546875" style="148" customWidth="1"/>
    <col min="14084" max="14084" width="7.42578125" style="148" customWidth="1"/>
    <col min="14085" max="14085" width="14.42578125" style="148" customWidth="1"/>
    <col min="14086" max="14086" width="4.140625" style="148" customWidth="1"/>
    <col min="14087" max="14087" width="17.28515625" style="148" customWidth="1"/>
    <col min="14088" max="14088" width="22" style="148" customWidth="1"/>
    <col min="14089" max="14089" width="2.7109375" style="148" customWidth="1"/>
    <col min="14090" max="14090" width="15.140625" style="148" customWidth="1"/>
    <col min="14091" max="14091" width="14.42578125" style="148" customWidth="1"/>
    <col min="14092" max="14092" width="19" style="148" customWidth="1"/>
    <col min="14093" max="14336" width="9.140625" style="148"/>
    <col min="14337" max="14337" width="5" style="148" customWidth="1"/>
    <col min="14338" max="14338" width="13" style="148" customWidth="1"/>
    <col min="14339" max="14339" width="16.85546875" style="148" customWidth="1"/>
    <col min="14340" max="14340" width="7.42578125" style="148" customWidth="1"/>
    <col min="14341" max="14341" width="14.42578125" style="148" customWidth="1"/>
    <col min="14342" max="14342" width="4.140625" style="148" customWidth="1"/>
    <col min="14343" max="14343" width="17.28515625" style="148" customWidth="1"/>
    <col min="14344" max="14344" width="22" style="148" customWidth="1"/>
    <col min="14345" max="14345" width="2.7109375" style="148" customWidth="1"/>
    <col min="14346" max="14346" width="15.140625" style="148" customWidth="1"/>
    <col min="14347" max="14347" width="14.42578125" style="148" customWidth="1"/>
    <col min="14348" max="14348" width="19" style="148" customWidth="1"/>
    <col min="14349" max="14592" width="9.140625" style="148"/>
    <col min="14593" max="14593" width="5" style="148" customWidth="1"/>
    <col min="14594" max="14594" width="13" style="148" customWidth="1"/>
    <col min="14595" max="14595" width="16.85546875" style="148" customWidth="1"/>
    <col min="14596" max="14596" width="7.42578125" style="148" customWidth="1"/>
    <col min="14597" max="14597" width="14.42578125" style="148" customWidth="1"/>
    <col min="14598" max="14598" width="4.140625" style="148" customWidth="1"/>
    <col min="14599" max="14599" width="17.28515625" style="148" customWidth="1"/>
    <col min="14600" max="14600" width="22" style="148" customWidth="1"/>
    <col min="14601" max="14601" width="2.7109375" style="148" customWidth="1"/>
    <col min="14602" max="14602" width="15.140625" style="148" customWidth="1"/>
    <col min="14603" max="14603" width="14.42578125" style="148" customWidth="1"/>
    <col min="14604" max="14604" width="19" style="148" customWidth="1"/>
    <col min="14605" max="14848" width="9.140625" style="148"/>
    <col min="14849" max="14849" width="5" style="148" customWidth="1"/>
    <col min="14850" max="14850" width="13" style="148" customWidth="1"/>
    <col min="14851" max="14851" width="16.85546875" style="148" customWidth="1"/>
    <col min="14852" max="14852" width="7.42578125" style="148" customWidth="1"/>
    <col min="14853" max="14853" width="14.42578125" style="148" customWidth="1"/>
    <col min="14854" max="14854" width="4.140625" style="148" customWidth="1"/>
    <col min="14855" max="14855" width="17.28515625" style="148" customWidth="1"/>
    <col min="14856" max="14856" width="22" style="148" customWidth="1"/>
    <col min="14857" max="14857" width="2.7109375" style="148" customWidth="1"/>
    <col min="14858" max="14858" width="15.140625" style="148" customWidth="1"/>
    <col min="14859" max="14859" width="14.42578125" style="148" customWidth="1"/>
    <col min="14860" max="14860" width="19" style="148" customWidth="1"/>
    <col min="14861" max="15104" width="9.140625" style="148"/>
    <col min="15105" max="15105" width="5" style="148" customWidth="1"/>
    <col min="15106" max="15106" width="13" style="148" customWidth="1"/>
    <col min="15107" max="15107" width="16.85546875" style="148" customWidth="1"/>
    <col min="15108" max="15108" width="7.42578125" style="148" customWidth="1"/>
    <col min="15109" max="15109" width="14.42578125" style="148" customWidth="1"/>
    <col min="15110" max="15110" width="4.140625" style="148" customWidth="1"/>
    <col min="15111" max="15111" width="17.28515625" style="148" customWidth="1"/>
    <col min="15112" max="15112" width="22" style="148" customWidth="1"/>
    <col min="15113" max="15113" width="2.7109375" style="148" customWidth="1"/>
    <col min="15114" max="15114" width="15.140625" style="148" customWidth="1"/>
    <col min="15115" max="15115" width="14.42578125" style="148" customWidth="1"/>
    <col min="15116" max="15116" width="19" style="148" customWidth="1"/>
    <col min="15117" max="15360" width="9.140625" style="148"/>
    <col min="15361" max="15361" width="5" style="148" customWidth="1"/>
    <col min="15362" max="15362" width="13" style="148" customWidth="1"/>
    <col min="15363" max="15363" width="16.85546875" style="148" customWidth="1"/>
    <col min="15364" max="15364" width="7.42578125" style="148" customWidth="1"/>
    <col min="15365" max="15365" width="14.42578125" style="148" customWidth="1"/>
    <col min="15366" max="15366" width="4.140625" style="148" customWidth="1"/>
    <col min="15367" max="15367" width="17.28515625" style="148" customWidth="1"/>
    <col min="15368" max="15368" width="22" style="148" customWidth="1"/>
    <col min="15369" max="15369" width="2.7109375" style="148" customWidth="1"/>
    <col min="15370" max="15370" width="15.140625" style="148" customWidth="1"/>
    <col min="15371" max="15371" width="14.42578125" style="148" customWidth="1"/>
    <col min="15372" max="15372" width="19" style="148" customWidth="1"/>
    <col min="15373" max="15616" width="9.140625" style="148"/>
    <col min="15617" max="15617" width="5" style="148" customWidth="1"/>
    <col min="15618" max="15618" width="13" style="148" customWidth="1"/>
    <col min="15619" max="15619" width="16.85546875" style="148" customWidth="1"/>
    <col min="15620" max="15620" width="7.42578125" style="148" customWidth="1"/>
    <col min="15621" max="15621" width="14.42578125" style="148" customWidth="1"/>
    <col min="15622" max="15622" width="4.140625" style="148" customWidth="1"/>
    <col min="15623" max="15623" width="17.28515625" style="148" customWidth="1"/>
    <col min="15624" max="15624" width="22" style="148" customWidth="1"/>
    <col min="15625" max="15625" width="2.7109375" style="148" customWidth="1"/>
    <col min="15626" max="15626" width="15.140625" style="148" customWidth="1"/>
    <col min="15627" max="15627" width="14.42578125" style="148" customWidth="1"/>
    <col min="15628" max="15628" width="19" style="148" customWidth="1"/>
    <col min="15629" max="15872" width="9.140625" style="148"/>
    <col min="15873" max="15873" width="5" style="148" customWidth="1"/>
    <col min="15874" max="15874" width="13" style="148" customWidth="1"/>
    <col min="15875" max="15875" width="16.85546875" style="148" customWidth="1"/>
    <col min="15876" max="15876" width="7.42578125" style="148" customWidth="1"/>
    <col min="15877" max="15877" width="14.42578125" style="148" customWidth="1"/>
    <col min="15878" max="15878" width="4.140625" style="148" customWidth="1"/>
    <col min="15879" max="15879" width="17.28515625" style="148" customWidth="1"/>
    <col min="15880" max="15880" width="22" style="148" customWidth="1"/>
    <col min="15881" max="15881" width="2.7109375" style="148" customWidth="1"/>
    <col min="15882" max="15882" width="15.140625" style="148" customWidth="1"/>
    <col min="15883" max="15883" width="14.42578125" style="148" customWidth="1"/>
    <col min="15884" max="15884" width="19" style="148" customWidth="1"/>
    <col min="15885" max="16128" width="9.140625" style="148"/>
    <col min="16129" max="16129" width="5" style="148" customWidth="1"/>
    <col min="16130" max="16130" width="13" style="148" customWidth="1"/>
    <col min="16131" max="16131" width="16.85546875" style="148" customWidth="1"/>
    <col min="16132" max="16132" width="7.42578125" style="148" customWidth="1"/>
    <col min="16133" max="16133" width="14.42578125" style="148" customWidth="1"/>
    <col min="16134" max="16134" width="4.140625" style="148" customWidth="1"/>
    <col min="16135" max="16135" width="17.28515625" style="148" customWidth="1"/>
    <col min="16136" max="16136" width="22" style="148" customWidth="1"/>
    <col min="16137" max="16137" width="2.7109375" style="148" customWidth="1"/>
    <col min="16138" max="16138" width="15.140625" style="148" customWidth="1"/>
    <col min="16139" max="16139" width="14.42578125" style="148" customWidth="1"/>
    <col min="16140" max="16140" width="19" style="148" customWidth="1"/>
    <col min="16141" max="16384" width="9.140625" style="148"/>
  </cols>
  <sheetData>
    <row r="1" spans="1:13" s="197" customFormat="1" ht="26.25" customHeight="1">
      <c r="B1" s="223"/>
      <c r="C1" s="223"/>
      <c r="D1" s="223"/>
      <c r="E1" s="223"/>
      <c r="F1" s="223"/>
      <c r="G1" s="223" t="s">
        <v>1118</v>
      </c>
      <c r="H1" s="223"/>
      <c r="I1" s="223"/>
      <c r="J1" s="223"/>
      <c r="K1" s="223"/>
      <c r="L1" s="896" t="s">
        <v>1073</v>
      </c>
      <c r="M1" s="196"/>
    </row>
    <row r="2" spans="1:13" s="197" customFormat="1" ht="15" customHeight="1">
      <c r="A2" s="435" t="s">
        <v>50</v>
      </c>
      <c r="B2" s="435"/>
      <c r="C2" s="435"/>
      <c r="E2" s="435"/>
      <c r="F2" s="435"/>
      <c r="G2" s="435"/>
      <c r="H2" s="435"/>
      <c r="I2" s="436"/>
      <c r="J2" s="436"/>
      <c r="K2" s="436"/>
      <c r="L2" s="436"/>
      <c r="M2" s="196"/>
    </row>
    <row r="3" spans="1:13" ht="18.75">
      <c r="A3" s="308" t="s">
        <v>51</v>
      </c>
      <c r="B3" s="329"/>
      <c r="C3" s="411"/>
      <c r="D3" s="410" t="s">
        <v>49</v>
      </c>
      <c r="E3" s="411"/>
      <c r="F3" s="329"/>
      <c r="G3" s="329"/>
      <c r="H3" s="436"/>
      <c r="I3" s="436"/>
      <c r="J3" s="436"/>
      <c r="K3" s="436"/>
      <c r="L3" s="329"/>
    </row>
    <row r="4" spans="1:13" ht="17.25" customHeight="1">
      <c r="A4" s="308" t="s">
        <v>52</v>
      </c>
      <c r="B4" s="214"/>
      <c r="C4" s="214"/>
      <c r="D4" s="437" t="s">
        <v>53</v>
      </c>
      <c r="E4" s="214"/>
      <c r="F4" s="214"/>
      <c r="G4" s="214"/>
      <c r="H4" s="214"/>
      <c r="I4" s="214"/>
      <c r="J4" s="214"/>
      <c r="K4" s="214"/>
      <c r="L4" s="329"/>
    </row>
    <row r="5" spans="1:13" ht="12" customHeight="1">
      <c r="A5" s="214"/>
      <c r="B5" s="214"/>
      <c r="C5" s="214"/>
      <c r="D5" s="214"/>
      <c r="E5" s="214"/>
      <c r="F5" s="214"/>
      <c r="G5" s="214"/>
      <c r="H5" s="214"/>
      <c r="I5" s="329"/>
      <c r="J5" s="329"/>
      <c r="K5" s="329"/>
      <c r="L5" s="329"/>
    </row>
    <row r="6" spans="1:13" ht="15.75">
      <c r="A6" s="329"/>
      <c r="B6" s="438" t="s">
        <v>54</v>
      </c>
      <c r="C6" s="439" t="s">
        <v>1119</v>
      </c>
      <c r="D6" s="329"/>
      <c r="E6" s="329"/>
      <c r="F6" s="329"/>
      <c r="G6" s="329"/>
      <c r="H6" s="329"/>
      <c r="I6" s="329"/>
      <c r="J6" s="329"/>
      <c r="K6" s="329"/>
      <c r="L6" s="329"/>
    </row>
    <row r="7" spans="1:13" ht="9.75" customHeight="1">
      <c r="A7" s="438"/>
      <c r="B7" s="410"/>
      <c r="C7" s="329"/>
      <c r="D7" s="329"/>
      <c r="E7" s="329"/>
      <c r="F7" s="329"/>
      <c r="G7" s="329"/>
      <c r="H7" s="329"/>
      <c r="I7" s="329"/>
      <c r="J7" s="329"/>
      <c r="K7" s="329"/>
      <c r="L7" s="329"/>
    </row>
    <row r="8" spans="1:13" ht="15" customHeight="1">
      <c r="A8" s="329"/>
      <c r="B8" s="329"/>
      <c r="D8" s="329"/>
      <c r="E8" s="441" t="s">
        <v>915</v>
      </c>
      <c r="F8" s="329"/>
      <c r="G8" s="441" t="s">
        <v>55</v>
      </c>
      <c r="H8" s="441" t="s">
        <v>56</v>
      </c>
      <c r="I8" s="329"/>
      <c r="J8" s="329"/>
      <c r="K8" s="329"/>
      <c r="L8" s="329"/>
    </row>
    <row r="9" spans="1:13" ht="15" customHeight="1">
      <c r="A9" s="329"/>
      <c r="B9" s="329"/>
      <c r="C9" s="329"/>
      <c r="D9" s="438" t="s">
        <v>57</v>
      </c>
      <c r="E9" s="411">
        <v>25000</v>
      </c>
      <c r="F9" s="329" t="s">
        <v>58</v>
      </c>
      <c r="G9" s="442"/>
      <c r="H9" s="329"/>
      <c r="I9" s="329"/>
      <c r="J9" s="329"/>
      <c r="K9" s="329"/>
      <c r="L9" s="329"/>
    </row>
    <row r="10" spans="1:13" ht="15" customHeight="1">
      <c r="A10" s="329"/>
      <c r="B10" s="329"/>
      <c r="C10" s="329"/>
      <c r="D10" s="438" t="s">
        <v>57</v>
      </c>
      <c r="E10" s="411">
        <v>25000.01</v>
      </c>
      <c r="F10" s="329" t="s">
        <v>59</v>
      </c>
      <c r="G10" s="443"/>
      <c r="H10" s="212"/>
      <c r="I10" s="329"/>
      <c r="J10" s="329"/>
      <c r="K10" s="329"/>
      <c r="L10" s="329"/>
    </row>
    <row r="11" spans="1:13" ht="15" customHeight="1" thickBot="1">
      <c r="A11" s="329"/>
      <c r="B11" s="329"/>
      <c r="C11" s="329"/>
      <c r="D11" s="329"/>
      <c r="E11" s="329" t="s">
        <v>21</v>
      </c>
      <c r="F11" s="329"/>
      <c r="G11" s="444"/>
      <c r="H11" s="445"/>
      <c r="I11" s="329"/>
      <c r="J11" s="329"/>
      <c r="K11" s="329"/>
      <c r="L11" s="329"/>
    </row>
    <row r="12" spans="1:13" ht="15" customHeight="1" thickTop="1">
      <c r="A12" s="329"/>
      <c r="B12" s="329"/>
      <c r="C12" s="329"/>
      <c r="D12" s="329"/>
      <c r="E12" s="329"/>
      <c r="F12" s="212"/>
      <c r="G12" s="212"/>
      <c r="H12" s="329"/>
      <c r="I12" s="329"/>
      <c r="J12" s="329"/>
      <c r="K12" s="329"/>
      <c r="L12" s="329"/>
    </row>
    <row r="13" spans="1:13" ht="15" customHeight="1">
      <c r="A13" s="329"/>
      <c r="B13" s="329"/>
      <c r="C13" s="439" t="s">
        <v>60</v>
      </c>
      <c r="D13" s="410"/>
      <c r="E13" s="410"/>
      <c r="F13" s="410"/>
      <c r="G13" s="441" t="s">
        <v>55</v>
      </c>
      <c r="H13" s="441" t="s">
        <v>61</v>
      </c>
      <c r="I13" s="329"/>
      <c r="J13" s="441"/>
      <c r="K13" s="329"/>
      <c r="L13" s="329"/>
    </row>
    <row r="14" spans="1:13" ht="15" customHeight="1">
      <c r="A14" s="329"/>
      <c r="B14" s="329"/>
      <c r="C14" s="446">
        <v>1</v>
      </c>
      <c r="D14" s="329"/>
      <c r="E14" s="329"/>
      <c r="F14" s="329"/>
      <c r="G14" s="329"/>
      <c r="H14" s="329"/>
      <c r="I14" s="329"/>
      <c r="J14" s="329"/>
      <c r="K14" s="329"/>
      <c r="L14" s="329"/>
    </row>
    <row r="15" spans="1:13" ht="15" customHeight="1">
      <c r="A15" s="329"/>
      <c r="B15" s="329"/>
      <c r="C15" s="446">
        <v>2</v>
      </c>
      <c r="D15" s="329"/>
      <c r="E15" s="329"/>
      <c r="F15" s="329"/>
      <c r="G15" s="329"/>
      <c r="H15" s="329"/>
      <c r="I15" s="329"/>
      <c r="J15" s="329"/>
      <c r="K15" s="329"/>
      <c r="L15" s="329"/>
    </row>
    <row r="16" spans="1:13" ht="15" customHeight="1">
      <c r="A16" s="329"/>
      <c r="B16" s="329"/>
      <c r="C16" s="446">
        <v>3</v>
      </c>
      <c r="D16" s="329"/>
      <c r="E16" s="329"/>
      <c r="F16" s="329"/>
      <c r="G16" s="329"/>
      <c r="H16" s="329"/>
      <c r="I16" s="329"/>
      <c r="J16" s="329"/>
      <c r="K16" s="329"/>
      <c r="L16" s="329"/>
    </row>
    <row r="17" spans="1:12" ht="15" customHeight="1">
      <c r="A17" s="329"/>
      <c r="B17" s="329"/>
      <c r="C17" s="446">
        <v>4</v>
      </c>
      <c r="D17" s="329"/>
      <c r="E17" s="329"/>
      <c r="F17" s="329"/>
      <c r="G17" s="329"/>
      <c r="H17" s="329"/>
      <c r="I17" s="329"/>
      <c r="J17" s="329"/>
      <c r="K17" s="329"/>
      <c r="L17" s="329"/>
    </row>
    <row r="18" spans="1:12" ht="15" customHeight="1" thickBot="1">
      <c r="A18" s="329"/>
      <c r="B18" s="329"/>
      <c r="C18" s="446"/>
      <c r="D18" s="329"/>
      <c r="E18" s="329" t="s">
        <v>21</v>
      </c>
      <c r="F18" s="329"/>
      <c r="G18" s="198"/>
      <c r="H18" s="445"/>
      <c r="I18" s="329"/>
      <c r="J18" s="329"/>
      <c r="K18" s="329"/>
      <c r="L18" s="329"/>
    </row>
    <row r="19" spans="1:12" ht="15" customHeight="1" thickTop="1">
      <c r="A19" s="329"/>
      <c r="B19" s="329"/>
      <c r="C19" s="446"/>
      <c r="D19" s="329"/>
      <c r="E19" s="329"/>
      <c r="F19" s="329"/>
      <c r="G19" s="329"/>
      <c r="H19" s="329"/>
      <c r="I19" s="329"/>
      <c r="J19" s="329"/>
      <c r="K19" s="329"/>
      <c r="L19" s="329"/>
    </row>
    <row r="20" spans="1:12" ht="15" customHeight="1" thickBot="1">
      <c r="A20" s="329"/>
      <c r="B20" s="438" t="s">
        <v>62</v>
      </c>
      <c r="C20" s="439" t="s">
        <v>1120</v>
      </c>
      <c r="D20" s="329"/>
      <c r="E20" s="329"/>
      <c r="F20" s="329"/>
      <c r="G20" s="329"/>
      <c r="H20" s="329"/>
      <c r="I20" s="438"/>
      <c r="J20" s="447" t="s">
        <v>63</v>
      </c>
      <c r="K20" s="447"/>
      <c r="L20" s="329"/>
    </row>
    <row r="21" spans="1:12" ht="15" customHeight="1" thickBot="1">
      <c r="A21" s="329"/>
      <c r="B21" s="329"/>
      <c r="C21" s="329"/>
      <c r="D21" s="329"/>
      <c r="E21" s="329"/>
      <c r="F21" s="329"/>
      <c r="I21" s="329"/>
      <c r="J21" s="1153" t="s">
        <v>64</v>
      </c>
      <c r="K21" s="448" t="s">
        <v>55</v>
      </c>
      <c r="L21" s="449"/>
    </row>
    <row r="22" spans="1:12" ht="15" customHeight="1" thickBot="1">
      <c r="A22" s="329"/>
      <c r="B22" s="329"/>
      <c r="D22" s="329"/>
      <c r="E22" s="440" t="s">
        <v>915</v>
      </c>
      <c r="F22" s="329"/>
      <c r="G22" s="441" t="s">
        <v>55</v>
      </c>
      <c r="H22" s="441" t="s">
        <v>56</v>
      </c>
      <c r="I22" s="329"/>
      <c r="J22" s="1154"/>
      <c r="K22" s="450" t="s">
        <v>65</v>
      </c>
      <c r="L22" s="451" t="s">
        <v>57</v>
      </c>
    </row>
    <row r="23" spans="1:12" ht="15" customHeight="1" thickBot="1">
      <c r="A23" s="329"/>
      <c r="B23" s="329"/>
      <c r="D23" s="438" t="s">
        <v>57</v>
      </c>
      <c r="E23" s="411">
        <v>25000</v>
      </c>
      <c r="F23" s="329" t="s">
        <v>66</v>
      </c>
      <c r="G23" s="438"/>
      <c r="H23" s="218"/>
      <c r="I23" s="329"/>
      <c r="J23" s="1153" t="s">
        <v>67</v>
      </c>
      <c r="K23" s="448" t="s">
        <v>55</v>
      </c>
      <c r="L23" s="449"/>
    </row>
    <row r="24" spans="1:12" ht="15" customHeight="1" thickBot="1">
      <c r="A24" s="329"/>
      <c r="B24" s="329"/>
      <c r="C24" s="813"/>
      <c r="D24" s="438" t="s">
        <v>57</v>
      </c>
      <c r="E24" s="411">
        <v>25000.01</v>
      </c>
      <c r="F24" s="329" t="s">
        <v>59</v>
      </c>
      <c r="G24" s="371"/>
      <c r="H24" s="212"/>
      <c r="I24" s="329"/>
      <c r="J24" s="1154"/>
      <c r="K24" s="450" t="s">
        <v>65</v>
      </c>
      <c r="L24" s="451" t="s">
        <v>57</v>
      </c>
    </row>
    <row r="25" spans="1:12" ht="15" customHeight="1" thickBot="1">
      <c r="A25" s="329"/>
      <c r="B25" s="329"/>
      <c r="C25" s="329"/>
      <c r="D25" s="329"/>
      <c r="E25" s="329" t="s">
        <v>21</v>
      </c>
      <c r="F25" s="329"/>
      <c r="G25" s="445"/>
      <c r="H25" s="452"/>
      <c r="I25" s="329"/>
      <c r="J25" s="1153" t="s">
        <v>68</v>
      </c>
      <c r="K25" s="448" t="s">
        <v>55</v>
      </c>
      <c r="L25" s="449"/>
    </row>
    <row r="26" spans="1:12" ht="15" customHeight="1" thickTop="1" thickBot="1">
      <c r="A26" s="329"/>
      <c r="B26" s="329"/>
      <c r="C26" s="329"/>
      <c r="D26" s="329"/>
      <c r="E26" s="329"/>
      <c r="F26" s="212"/>
      <c r="G26" s="212"/>
      <c r="H26" s="329"/>
      <c r="I26" s="329"/>
      <c r="J26" s="1154"/>
      <c r="K26" s="450" t="s">
        <v>65</v>
      </c>
      <c r="L26" s="451" t="s">
        <v>57</v>
      </c>
    </row>
    <row r="27" spans="1:12" ht="15" customHeight="1">
      <c r="A27" s="329"/>
      <c r="B27" s="329"/>
      <c r="C27" s="439" t="s">
        <v>60</v>
      </c>
      <c r="D27" s="410"/>
      <c r="E27" s="410"/>
      <c r="F27" s="410"/>
      <c r="G27" s="441" t="s">
        <v>55</v>
      </c>
      <c r="H27" s="441" t="s">
        <v>61</v>
      </c>
      <c r="I27" s="329"/>
      <c r="J27" s="329"/>
      <c r="K27" s="329"/>
      <c r="L27" s="329"/>
    </row>
    <row r="28" spans="1:12" ht="15" customHeight="1">
      <c r="A28" s="329"/>
      <c r="B28" s="329"/>
      <c r="C28" s="446">
        <v>1</v>
      </c>
      <c r="D28" s="329"/>
      <c r="E28" s="329"/>
      <c r="F28" s="329"/>
      <c r="G28" s="329"/>
      <c r="H28" s="329"/>
      <c r="I28" s="329"/>
      <c r="J28" s="329"/>
      <c r="K28" s="329"/>
      <c r="L28" s="329"/>
    </row>
    <row r="29" spans="1:12" ht="15" customHeight="1">
      <c r="A29" s="329"/>
      <c r="B29" s="329"/>
      <c r="C29" s="446">
        <v>2</v>
      </c>
      <c r="D29" s="329"/>
      <c r="E29" s="329"/>
      <c r="F29" s="329"/>
      <c r="G29" s="329"/>
      <c r="H29" s="329"/>
      <c r="I29" s="329"/>
      <c r="J29" s="329"/>
      <c r="K29" s="329"/>
      <c r="L29" s="329"/>
    </row>
    <row r="30" spans="1:12" ht="15" customHeight="1">
      <c r="A30" s="329"/>
      <c r="B30" s="329"/>
      <c r="C30" s="446">
        <v>3</v>
      </c>
      <c r="D30" s="329"/>
      <c r="E30" s="329"/>
      <c r="F30" s="329"/>
      <c r="G30" s="329"/>
      <c r="H30" s="329"/>
      <c r="I30" s="329"/>
      <c r="J30" s="329"/>
      <c r="K30" s="329"/>
      <c r="L30" s="329"/>
    </row>
    <row r="31" spans="1:12" ht="15" customHeight="1">
      <c r="A31" s="329"/>
      <c r="B31" s="329"/>
      <c r="C31" s="446">
        <v>4</v>
      </c>
      <c r="D31" s="329"/>
      <c r="E31" s="329"/>
      <c r="F31" s="329"/>
      <c r="G31" s="329"/>
      <c r="H31" s="329"/>
      <c r="I31" s="329"/>
      <c r="J31" s="329"/>
      <c r="K31" s="329"/>
      <c r="L31" s="329"/>
    </row>
    <row r="32" spans="1:12" ht="15" customHeight="1" thickBot="1">
      <c r="A32" s="329"/>
      <c r="B32" s="329"/>
      <c r="C32" s="411"/>
      <c r="D32" s="329"/>
      <c r="E32" s="329" t="s">
        <v>21</v>
      </c>
      <c r="F32" s="329"/>
      <c r="G32" s="198"/>
      <c r="H32" s="445"/>
      <c r="I32" s="329"/>
      <c r="J32" s="329"/>
      <c r="K32" s="329"/>
      <c r="L32" s="329"/>
    </row>
    <row r="33" spans="1:12" ht="15" customHeight="1" thickTop="1">
      <c r="A33" s="329"/>
      <c r="B33" s="329" t="s">
        <v>69</v>
      </c>
      <c r="C33" s="329" t="s">
        <v>70</v>
      </c>
      <c r="D33" s="329"/>
      <c r="E33" s="329"/>
      <c r="F33" s="329"/>
      <c r="G33" s="329"/>
      <c r="H33" s="212"/>
      <c r="I33" s="329"/>
      <c r="J33" s="329"/>
      <c r="K33" s="329"/>
      <c r="L33" s="329"/>
    </row>
    <row r="34" spans="1:12" ht="15" customHeight="1">
      <c r="A34" s="329"/>
      <c r="B34" s="329"/>
      <c r="C34" s="329" t="s">
        <v>71</v>
      </c>
      <c r="D34" s="329"/>
      <c r="E34" s="329"/>
      <c r="F34" s="329"/>
      <c r="G34" s="329"/>
      <c r="H34" s="212"/>
      <c r="I34" s="329"/>
      <c r="J34" s="329"/>
      <c r="K34" s="329"/>
      <c r="L34" s="329"/>
    </row>
    <row r="35" spans="1:12" ht="15" customHeight="1">
      <c r="A35" s="329"/>
      <c r="K35" s="329"/>
      <c r="L35" s="329"/>
    </row>
    <row r="36" spans="1:12" ht="15" customHeight="1">
      <c r="A36" s="329"/>
      <c r="I36" s="67" t="s">
        <v>668</v>
      </c>
      <c r="J36" s="329"/>
      <c r="K36" s="329"/>
      <c r="L36" s="329"/>
    </row>
    <row r="37" spans="1:12" ht="15" customHeight="1">
      <c r="A37" s="205"/>
      <c r="I37" s="154" t="s">
        <v>505</v>
      </c>
      <c r="J37" s="329"/>
      <c r="K37" s="329"/>
      <c r="L37" s="329"/>
    </row>
    <row r="38" spans="1:12" ht="15" customHeight="1">
      <c r="A38" s="453"/>
      <c r="I38" s="304" t="s">
        <v>515</v>
      </c>
      <c r="J38" s="329"/>
    </row>
    <row r="39" spans="1:12" ht="15" customHeight="1">
      <c r="I39" s="188" t="s">
        <v>20</v>
      </c>
    </row>
    <row r="40" spans="1:12" ht="15" customHeight="1"/>
    <row r="41" spans="1:12" ht="15" customHeight="1">
      <c r="A41" s="1155" t="s">
        <v>1058</v>
      </c>
      <c r="B41" s="1155"/>
      <c r="C41" s="1155"/>
      <c r="D41" s="1155"/>
      <c r="E41" s="1155"/>
      <c r="F41" s="1155"/>
      <c r="G41" s="1155"/>
      <c r="H41" s="1155"/>
      <c r="I41" s="1155"/>
      <c r="J41" s="1155"/>
      <c r="K41" s="1155"/>
      <c r="L41" s="1155"/>
    </row>
    <row r="42" spans="1:12" ht="18" customHeight="1"/>
    <row r="43" spans="1:12" ht="18" customHeight="1"/>
    <row r="44" spans="1:12" ht="18" customHeight="1"/>
    <row r="45" spans="1:12" ht="18" customHeight="1"/>
    <row r="46" spans="1:12" ht="18" customHeight="1"/>
    <row r="47" spans="1:12" ht="18" customHeight="1"/>
    <row r="48" spans="1:12" ht="18" customHeight="1"/>
    <row r="49" ht="18" customHeight="1"/>
    <row r="50" ht="18" customHeight="1"/>
    <row r="51" ht="18" customHeight="1"/>
    <row r="52" ht="18" customHeight="1"/>
    <row r="53" ht="18" customHeight="1"/>
    <row r="54" ht="18" customHeight="1"/>
    <row r="55" ht="18" customHeight="1"/>
    <row r="56" ht="18" customHeight="1"/>
  </sheetData>
  <mergeCells count="4">
    <mergeCell ref="J21:J22"/>
    <mergeCell ref="J23:J24"/>
    <mergeCell ref="J25:J26"/>
    <mergeCell ref="A41:L41"/>
  </mergeCells>
  <printOptions horizontalCentered="1"/>
  <pageMargins left="0.86614173228346503" right="0.31496062992126" top="0.261811024" bottom="0.25" header="0.511811023622047" footer="0.16"/>
  <pageSetup paperSize="9" scale="83" firstPageNumber="52" orientation="landscape" useFirstPageNumber="1" r:id="rId1"/>
  <headerFooter>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S83"/>
  <sheetViews>
    <sheetView topLeftCell="D1" zoomScale="130" zoomScaleNormal="130" zoomScaleSheetLayoutView="100" workbookViewId="0">
      <selection activeCell="D1" sqref="D1"/>
    </sheetView>
  </sheetViews>
  <sheetFormatPr defaultRowHeight="15.75"/>
  <cols>
    <col min="1" max="2" width="0" hidden="1" customWidth="1"/>
    <col min="3" max="3" width="8.28515625" hidden="1" customWidth="1"/>
    <col min="4" max="4" width="79.5703125" style="287" customWidth="1"/>
    <col min="5" max="5" width="13.28515625" style="298" customWidth="1"/>
    <col min="6" max="6" width="15.28515625" style="303" customWidth="1"/>
    <col min="7" max="8" width="24" style="81" hidden="1" customWidth="1"/>
    <col min="9" max="9" width="61.85546875" style="16" hidden="1" customWidth="1"/>
    <col min="10" max="10" width="29.140625" hidden="1" customWidth="1"/>
    <col min="11" max="11" width="21.42578125" style="13" hidden="1" customWidth="1"/>
    <col min="12" max="12" width="13.7109375" hidden="1" customWidth="1"/>
    <col min="13" max="16" width="0" hidden="1" customWidth="1"/>
    <col min="19" max="19" width="66.42578125" bestFit="1" customWidth="1"/>
    <col min="257" max="259" width="0" hidden="1" customWidth="1"/>
    <col min="260" max="260" width="67.140625" customWidth="1"/>
    <col min="261" max="261" width="24" customWidth="1"/>
    <col min="262" max="262" width="27" bestFit="1" customWidth="1"/>
    <col min="263" max="272" width="0" hidden="1" customWidth="1"/>
    <col min="275" max="275" width="20.5703125" bestFit="1" customWidth="1"/>
    <col min="513" max="515" width="0" hidden="1" customWidth="1"/>
    <col min="516" max="516" width="67.140625" customWidth="1"/>
    <col min="517" max="517" width="24" customWidth="1"/>
    <col min="518" max="518" width="27" bestFit="1" customWidth="1"/>
    <col min="519" max="528" width="0" hidden="1" customWidth="1"/>
    <col min="531" max="531" width="20.5703125" bestFit="1" customWidth="1"/>
    <col min="769" max="771" width="0" hidden="1" customWidth="1"/>
    <col min="772" max="772" width="67.140625" customWidth="1"/>
    <col min="773" max="773" width="24" customWidth="1"/>
    <col min="774" max="774" width="27" bestFit="1" customWidth="1"/>
    <col min="775" max="784" width="0" hidden="1" customWidth="1"/>
    <col min="787" max="787" width="20.5703125" bestFit="1" customWidth="1"/>
    <col min="1025" max="1027" width="0" hidden="1" customWidth="1"/>
    <col min="1028" max="1028" width="67.140625" customWidth="1"/>
    <col min="1029" max="1029" width="24" customWidth="1"/>
    <col min="1030" max="1030" width="27" bestFit="1" customWidth="1"/>
    <col min="1031" max="1040" width="0" hidden="1" customWidth="1"/>
    <col min="1043" max="1043" width="20.5703125" bestFit="1" customWidth="1"/>
    <col min="1281" max="1283" width="0" hidden="1" customWidth="1"/>
    <col min="1284" max="1284" width="67.140625" customWidth="1"/>
    <col min="1285" max="1285" width="24" customWidth="1"/>
    <col min="1286" max="1286" width="27" bestFit="1" customWidth="1"/>
    <col min="1287" max="1296" width="0" hidden="1" customWidth="1"/>
    <col min="1299" max="1299" width="20.5703125" bestFit="1" customWidth="1"/>
    <col min="1537" max="1539" width="0" hidden="1" customWidth="1"/>
    <col min="1540" max="1540" width="67.140625" customWidth="1"/>
    <col min="1541" max="1541" width="24" customWidth="1"/>
    <col min="1542" max="1542" width="27" bestFit="1" customWidth="1"/>
    <col min="1543" max="1552" width="0" hidden="1" customWidth="1"/>
    <col min="1555" max="1555" width="20.5703125" bestFit="1" customWidth="1"/>
    <col min="1793" max="1795" width="0" hidden="1" customWidth="1"/>
    <col min="1796" max="1796" width="67.140625" customWidth="1"/>
    <col min="1797" max="1797" width="24" customWidth="1"/>
    <col min="1798" max="1798" width="27" bestFit="1" customWidth="1"/>
    <col min="1799" max="1808" width="0" hidden="1" customWidth="1"/>
    <col min="1811" max="1811" width="20.5703125" bestFit="1" customWidth="1"/>
    <col min="2049" max="2051" width="0" hidden="1" customWidth="1"/>
    <col min="2052" max="2052" width="67.140625" customWidth="1"/>
    <col min="2053" max="2053" width="24" customWidth="1"/>
    <col min="2054" max="2054" width="27" bestFit="1" customWidth="1"/>
    <col min="2055" max="2064" width="0" hidden="1" customWidth="1"/>
    <col min="2067" max="2067" width="20.5703125" bestFit="1" customWidth="1"/>
    <col min="2305" max="2307" width="0" hidden="1" customWidth="1"/>
    <col min="2308" max="2308" width="67.140625" customWidth="1"/>
    <col min="2309" max="2309" width="24" customWidth="1"/>
    <col min="2310" max="2310" width="27" bestFit="1" customWidth="1"/>
    <col min="2311" max="2320" width="0" hidden="1" customWidth="1"/>
    <col min="2323" max="2323" width="20.5703125" bestFit="1" customWidth="1"/>
    <col min="2561" max="2563" width="0" hidden="1" customWidth="1"/>
    <col min="2564" max="2564" width="67.140625" customWidth="1"/>
    <col min="2565" max="2565" width="24" customWidth="1"/>
    <col min="2566" max="2566" width="27" bestFit="1" customWidth="1"/>
    <col min="2567" max="2576" width="0" hidden="1" customWidth="1"/>
    <col min="2579" max="2579" width="20.5703125" bestFit="1" customWidth="1"/>
    <col min="2817" max="2819" width="0" hidden="1" customWidth="1"/>
    <col min="2820" max="2820" width="67.140625" customWidth="1"/>
    <col min="2821" max="2821" width="24" customWidth="1"/>
    <col min="2822" max="2822" width="27" bestFit="1" customWidth="1"/>
    <col min="2823" max="2832" width="0" hidden="1" customWidth="1"/>
    <col min="2835" max="2835" width="20.5703125" bestFit="1" customWidth="1"/>
    <col min="3073" max="3075" width="0" hidden="1" customWidth="1"/>
    <col min="3076" max="3076" width="67.140625" customWidth="1"/>
    <col min="3077" max="3077" width="24" customWidth="1"/>
    <col min="3078" max="3078" width="27" bestFit="1" customWidth="1"/>
    <col min="3079" max="3088" width="0" hidden="1" customWidth="1"/>
    <col min="3091" max="3091" width="20.5703125" bestFit="1" customWidth="1"/>
    <col min="3329" max="3331" width="0" hidden="1" customWidth="1"/>
    <col min="3332" max="3332" width="67.140625" customWidth="1"/>
    <col min="3333" max="3333" width="24" customWidth="1"/>
    <col min="3334" max="3334" width="27" bestFit="1" customWidth="1"/>
    <col min="3335" max="3344" width="0" hidden="1" customWidth="1"/>
    <col min="3347" max="3347" width="20.5703125" bestFit="1" customWidth="1"/>
    <col min="3585" max="3587" width="0" hidden="1" customWidth="1"/>
    <col min="3588" max="3588" width="67.140625" customWidth="1"/>
    <col min="3589" max="3589" width="24" customWidth="1"/>
    <col min="3590" max="3590" width="27" bestFit="1" customWidth="1"/>
    <col min="3591" max="3600" width="0" hidden="1" customWidth="1"/>
    <col min="3603" max="3603" width="20.5703125" bestFit="1" customWidth="1"/>
    <col min="3841" max="3843" width="0" hidden="1" customWidth="1"/>
    <col min="3844" max="3844" width="67.140625" customWidth="1"/>
    <col min="3845" max="3845" width="24" customWidth="1"/>
    <col min="3846" max="3846" width="27" bestFit="1" customWidth="1"/>
    <col min="3847" max="3856" width="0" hidden="1" customWidth="1"/>
    <col min="3859" max="3859" width="20.5703125" bestFit="1" customWidth="1"/>
    <col min="4097" max="4099" width="0" hidden="1" customWidth="1"/>
    <col min="4100" max="4100" width="67.140625" customWidth="1"/>
    <col min="4101" max="4101" width="24" customWidth="1"/>
    <col min="4102" max="4102" width="27" bestFit="1" customWidth="1"/>
    <col min="4103" max="4112" width="0" hidden="1" customWidth="1"/>
    <col min="4115" max="4115" width="20.5703125" bestFit="1" customWidth="1"/>
    <col min="4353" max="4355" width="0" hidden="1" customWidth="1"/>
    <col min="4356" max="4356" width="67.140625" customWidth="1"/>
    <col min="4357" max="4357" width="24" customWidth="1"/>
    <col min="4358" max="4358" width="27" bestFit="1" customWidth="1"/>
    <col min="4359" max="4368" width="0" hidden="1" customWidth="1"/>
    <col min="4371" max="4371" width="20.5703125" bestFit="1" customWidth="1"/>
    <col min="4609" max="4611" width="0" hidden="1" customWidth="1"/>
    <col min="4612" max="4612" width="67.140625" customWidth="1"/>
    <col min="4613" max="4613" width="24" customWidth="1"/>
    <col min="4614" max="4614" width="27" bestFit="1" customWidth="1"/>
    <col min="4615" max="4624" width="0" hidden="1" customWidth="1"/>
    <col min="4627" max="4627" width="20.5703125" bestFit="1" customWidth="1"/>
    <col min="4865" max="4867" width="0" hidden="1" customWidth="1"/>
    <col min="4868" max="4868" width="67.140625" customWidth="1"/>
    <col min="4869" max="4869" width="24" customWidth="1"/>
    <col min="4870" max="4870" width="27" bestFit="1" customWidth="1"/>
    <col min="4871" max="4880" width="0" hidden="1" customWidth="1"/>
    <col min="4883" max="4883" width="20.5703125" bestFit="1" customWidth="1"/>
    <col min="5121" max="5123" width="0" hidden="1" customWidth="1"/>
    <col min="5124" max="5124" width="67.140625" customWidth="1"/>
    <col min="5125" max="5125" width="24" customWidth="1"/>
    <col min="5126" max="5126" width="27" bestFit="1" customWidth="1"/>
    <col min="5127" max="5136" width="0" hidden="1" customWidth="1"/>
    <col min="5139" max="5139" width="20.5703125" bestFit="1" customWidth="1"/>
    <col min="5377" max="5379" width="0" hidden="1" customWidth="1"/>
    <col min="5380" max="5380" width="67.140625" customWidth="1"/>
    <col min="5381" max="5381" width="24" customWidth="1"/>
    <col min="5382" max="5382" width="27" bestFit="1" customWidth="1"/>
    <col min="5383" max="5392" width="0" hidden="1" customWidth="1"/>
    <col min="5395" max="5395" width="20.5703125" bestFit="1" customWidth="1"/>
    <col min="5633" max="5635" width="0" hidden="1" customWidth="1"/>
    <col min="5636" max="5636" width="67.140625" customWidth="1"/>
    <col min="5637" max="5637" width="24" customWidth="1"/>
    <col min="5638" max="5638" width="27" bestFit="1" customWidth="1"/>
    <col min="5639" max="5648" width="0" hidden="1" customWidth="1"/>
    <col min="5651" max="5651" width="20.5703125" bestFit="1" customWidth="1"/>
    <col min="5889" max="5891" width="0" hidden="1" customWidth="1"/>
    <col min="5892" max="5892" width="67.140625" customWidth="1"/>
    <col min="5893" max="5893" width="24" customWidth="1"/>
    <col min="5894" max="5894" width="27" bestFit="1" customWidth="1"/>
    <col min="5895" max="5904" width="0" hidden="1" customWidth="1"/>
    <col min="5907" max="5907" width="20.5703125" bestFit="1" customWidth="1"/>
    <col min="6145" max="6147" width="0" hidden="1" customWidth="1"/>
    <col min="6148" max="6148" width="67.140625" customWidth="1"/>
    <col min="6149" max="6149" width="24" customWidth="1"/>
    <col min="6150" max="6150" width="27" bestFit="1" customWidth="1"/>
    <col min="6151" max="6160" width="0" hidden="1" customWidth="1"/>
    <col min="6163" max="6163" width="20.5703125" bestFit="1" customWidth="1"/>
    <col min="6401" max="6403" width="0" hidden="1" customWidth="1"/>
    <col min="6404" max="6404" width="67.140625" customWidth="1"/>
    <col min="6405" max="6405" width="24" customWidth="1"/>
    <col min="6406" max="6406" width="27" bestFit="1" customWidth="1"/>
    <col min="6407" max="6416" width="0" hidden="1" customWidth="1"/>
    <col min="6419" max="6419" width="20.5703125" bestFit="1" customWidth="1"/>
    <col min="6657" max="6659" width="0" hidden="1" customWidth="1"/>
    <col min="6660" max="6660" width="67.140625" customWidth="1"/>
    <col min="6661" max="6661" width="24" customWidth="1"/>
    <col min="6662" max="6662" width="27" bestFit="1" customWidth="1"/>
    <col min="6663" max="6672" width="0" hidden="1" customWidth="1"/>
    <col min="6675" max="6675" width="20.5703125" bestFit="1" customWidth="1"/>
    <col min="6913" max="6915" width="0" hidden="1" customWidth="1"/>
    <col min="6916" max="6916" width="67.140625" customWidth="1"/>
    <col min="6917" max="6917" width="24" customWidth="1"/>
    <col min="6918" max="6918" width="27" bestFit="1" customWidth="1"/>
    <col min="6919" max="6928" width="0" hidden="1" customWidth="1"/>
    <col min="6931" max="6931" width="20.5703125" bestFit="1" customWidth="1"/>
    <col min="7169" max="7171" width="0" hidden="1" customWidth="1"/>
    <col min="7172" max="7172" width="67.140625" customWidth="1"/>
    <col min="7173" max="7173" width="24" customWidth="1"/>
    <col min="7174" max="7174" width="27" bestFit="1" customWidth="1"/>
    <col min="7175" max="7184" width="0" hidden="1" customWidth="1"/>
    <col min="7187" max="7187" width="20.5703125" bestFit="1" customWidth="1"/>
    <col min="7425" max="7427" width="0" hidden="1" customWidth="1"/>
    <col min="7428" max="7428" width="67.140625" customWidth="1"/>
    <col min="7429" max="7429" width="24" customWidth="1"/>
    <col min="7430" max="7430" width="27" bestFit="1" customWidth="1"/>
    <col min="7431" max="7440" width="0" hidden="1" customWidth="1"/>
    <col min="7443" max="7443" width="20.5703125" bestFit="1" customWidth="1"/>
    <col min="7681" max="7683" width="0" hidden="1" customWidth="1"/>
    <col min="7684" max="7684" width="67.140625" customWidth="1"/>
    <col min="7685" max="7685" width="24" customWidth="1"/>
    <col min="7686" max="7686" width="27" bestFit="1" customWidth="1"/>
    <col min="7687" max="7696" width="0" hidden="1" customWidth="1"/>
    <col min="7699" max="7699" width="20.5703125" bestFit="1" customWidth="1"/>
    <col min="7937" max="7939" width="0" hidden="1" customWidth="1"/>
    <col min="7940" max="7940" width="67.140625" customWidth="1"/>
    <col min="7941" max="7941" width="24" customWidth="1"/>
    <col min="7942" max="7942" width="27" bestFit="1" customWidth="1"/>
    <col min="7943" max="7952" width="0" hidden="1" customWidth="1"/>
    <col min="7955" max="7955" width="20.5703125" bestFit="1" customWidth="1"/>
    <col min="8193" max="8195" width="0" hidden="1" customWidth="1"/>
    <col min="8196" max="8196" width="67.140625" customWidth="1"/>
    <col min="8197" max="8197" width="24" customWidth="1"/>
    <col min="8198" max="8198" width="27" bestFit="1" customWidth="1"/>
    <col min="8199" max="8208" width="0" hidden="1" customWidth="1"/>
    <col min="8211" max="8211" width="20.5703125" bestFit="1" customWidth="1"/>
    <col min="8449" max="8451" width="0" hidden="1" customWidth="1"/>
    <col min="8452" max="8452" width="67.140625" customWidth="1"/>
    <col min="8453" max="8453" width="24" customWidth="1"/>
    <col min="8454" max="8454" width="27" bestFit="1" customWidth="1"/>
    <col min="8455" max="8464" width="0" hidden="1" customWidth="1"/>
    <col min="8467" max="8467" width="20.5703125" bestFit="1" customWidth="1"/>
    <col min="8705" max="8707" width="0" hidden="1" customWidth="1"/>
    <col min="8708" max="8708" width="67.140625" customWidth="1"/>
    <col min="8709" max="8709" width="24" customWidth="1"/>
    <col min="8710" max="8710" width="27" bestFit="1" customWidth="1"/>
    <col min="8711" max="8720" width="0" hidden="1" customWidth="1"/>
    <col min="8723" max="8723" width="20.5703125" bestFit="1" customWidth="1"/>
    <col min="8961" max="8963" width="0" hidden="1" customWidth="1"/>
    <col min="8964" max="8964" width="67.140625" customWidth="1"/>
    <col min="8965" max="8965" width="24" customWidth="1"/>
    <col min="8966" max="8966" width="27" bestFit="1" customWidth="1"/>
    <col min="8967" max="8976" width="0" hidden="1" customWidth="1"/>
    <col min="8979" max="8979" width="20.5703125" bestFit="1" customWidth="1"/>
    <col min="9217" max="9219" width="0" hidden="1" customWidth="1"/>
    <col min="9220" max="9220" width="67.140625" customWidth="1"/>
    <col min="9221" max="9221" width="24" customWidth="1"/>
    <col min="9222" max="9222" width="27" bestFit="1" customWidth="1"/>
    <col min="9223" max="9232" width="0" hidden="1" customWidth="1"/>
    <col min="9235" max="9235" width="20.5703125" bestFit="1" customWidth="1"/>
    <col min="9473" max="9475" width="0" hidden="1" customWidth="1"/>
    <col min="9476" max="9476" width="67.140625" customWidth="1"/>
    <col min="9477" max="9477" width="24" customWidth="1"/>
    <col min="9478" max="9478" width="27" bestFit="1" customWidth="1"/>
    <col min="9479" max="9488" width="0" hidden="1" customWidth="1"/>
    <col min="9491" max="9491" width="20.5703125" bestFit="1" customWidth="1"/>
    <col min="9729" max="9731" width="0" hidden="1" customWidth="1"/>
    <col min="9732" max="9732" width="67.140625" customWidth="1"/>
    <col min="9733" max="9733" width="24" customWidth="1"/>
    <col min="9734" max="9734" width="27" bestFit="1" customWidth="1"/>
    <col min="9735" max="9744" width="0" hidden="1" customWidth="1"/>
    <col min="9747" max="9747" width="20.5703125" bestFit="1" customWidth="1"/>
    <col min="9985" max="9987" width="0" hidden="1" customWidth="1"/>
    <col min="9988" max="9988" width="67.140625" customWidth="1"/>
    <col min="9989" max="9989" width="24" customWidth="1"/>
    <col min="9990" max="9990" width="27" bestFit="1" customWidth="1"/>
    <col min="9991" max="10000" width="0" hidden="1" customWidth="1"/>
    <col min="10003" max="10003" width="20.5703125" bestFit="1" customWidth="1"/>
    <col min="10241" max="10243" width="0" hidden="1" customWidth="1"/>
    <col min="10244" max="10244" width="67.140625" customWidth="1"/>
    <col min="10245" max="10245" width="24" customWidth="1"/>
    <col min="10246" max="10246" width="27" bestFit="1" customWidth="1"/>
    <col min="10247" max="10256" width="0" hidden="1" customWidth="1"/>
    <col min="10259" max="10259" width="20.5703125" bestFit="1" customWidth="1"/>
    <col min="10497" max="10499" width="0" hidden="1" customWidth="1"/>
    <col min="10500" max="10500" width="67.140625" customWidth="1"/>
    <col min="10501" max="10501" width="24" customWidth="1"/>
    <col min="10502" max="10502" width="27" bestFit="1" customWidth="1"/>
    <col min="10503" max="10512" width="0" hidden="1" customWidth="1"/>
    <col min="10515" max="10515" width="20.5703125" bestFit="1" customWidth="1"/>
    <col min="10753" max="10755" width="0" hidden="1" customWidth="1"/>
    <col min="10756" max="10756" width="67.140625" customWidth="1"/>
    <col min="10757" max="10757" width="24" customWidth="1"/>
    <col min="10758" max="10758" width="27" bestFit="1" customWidth="1"/>
    <col min="10759" max="10768" width="0" hidden="1" customWidth="1"/>
    <col min="10771" max="10771" width="20.5703125" bestFit="1" customWidth="1"/>
    <col min="11009" max="11011" width="0" hidden="1" customWidth="1"/>
    <col min="11012" max="11012" width="67.140625" customWidth="1"/>
    <col min="11013" max="11013" width="24" customWidth="1"/>
    <col min="11014" max="11014" width="27" bestFit="1" customWidth="1"/>
    <col min="11015" max="11024" width="0" hidden="1" customWidth="1"/>
    <col min="11027" max="11027" width="20.5703125" bestFit="1" customWidth="1"/>
    <col min="11265" max="11267" width="0" hidden="1" customWidth="1"/>
    <col min="11268" max="11268" width="67.140625" customWidth="1"/>
    <col min="11269" max="11269" width="24" customWidth="1"/>
    <col min="11270" max="11270" width="27" bestFit="1" customWidth="1"/>
    <col min="11271" max="11280" width="0" hidden="1" customWidth="1"/>
    <col min="11283" max="11283" width="20.5703125" bestFit="1" customWidth="1"/>
    <col min="11521" max="11523" width="0" hidden="1" customWidth="1"/>
    <col min="11524" max="11524" width="67.140625" customWidth="1"/>
    <col min="11525" max="11525" width="24" customWidth="1"/>
    <col min="11526" max="11526" width="27" bestFit="1" customWidth="1"/>
    <col min="11527" max="11536" width="0" hidden="1" customWidth="1"/>
    <col min="11539" max="11539" width="20.5703125" bestFit="1" customWidth="1"/>
    <col min="11777" max="11779" width="0" hidden="1" customWidth="1"/>
    <col min="11780" max="11780" width="67.140625" customWidth="1"/>
    <col min="11781" max="11781" width="24" customWidth="1"/>
    <col min="11782" max="11782" width="27" bestFit="1" customWidth="1"/>
    <col min="11783" max="11792" width="0" hidden="1" customWidth="1"/>
    <col min="11795" max="11795" width="20.5703125" bestFit="1" customWidth="1"/>
    <col min="12033" max="12035" width="0" hidden="1" customWidth="1"/>
    <col min="12036" max="12036" width="67.140625" customWidth="1"/>
    <col min="12037" max="12037" width="24" customWidth="1"/>
    <col min="12038" max="12038" width="27" bestFit="1" customWidth="1"/>
    <col min="12039" max="12048" width="0" hidden="1" customWidth="1"/>
    <col min="12051" max="12051" width="20.5703125" bestFit="1" customWidth="1"/>
    <col min="12289" max="12291" width="0" hidden="1" customWidth="1"/>
    <col min="12292" max="12292" width="67.140625" customWidth="1"/>
    <col min="12293" max="12293" width="24" customWidth="1"/>
    <col min="12294" max="12294" width="27" bestFit="1" customWidth="1"/>
    <col min="12295" max="12304" width="0" hidden="1" customWidth="1"/>
    <col min="12307" max="12307" width="20.5703125" bestFit="1" customWidth="1"/>
    <col min="12545" max="12547" width="0" hidden="1" customWidth="1"/>
    <col min="12548" max="12548" width="67.140625" customWidth="1"/>
    <col min="12549" max="12549" width="24" customWidth="1"/>
    <col min="12550" max="12550" width="27" bestFit="1" customWidth="1"/>
    <col min="12551" max="12560" width="0" hidden="1" customWidth="1"/>
    <col min="12563" max="12563" width="20.5703125" bestFit="1" customWidth="1"/>
    <col min="12801" max="12803" width="0" hidden="1" customWidth="1"/>
    <col min="12804" max="12804" width="67.140625" customWidth="1"/>
    <col min="12805" max="12805" width="24" customWidth="1"/>
    <col min="12806" max="12806" width="27" bestFit="1" customWidth="1"/>
    <col min="12807" max="12816" width="0" hidden="1" customWidth="1"/>
    <col min="12819" max="12819" width="20.5703125" bestFit="1" customWidth="1"/>
    <col min="13057" max="13059" width="0" hidden="1" customWidth="1"/>
    <col min="13060" max="13060" width="67.140625" customWidth="1"/>
    <col min="13061" max="13061" width="24" customWidth="1"/>
    <col min="13062" max="13062" width="27" bestFit="1" customWidth="1"/>
    <col min="13063" max="13072" width="0" hidden="1" customWidth="1"/>
    <col min="13075" max="13075" width="20.5703125" bestFit="1" customWidth="1"/>
    <col min="13313" max="13315" width="0" hidden="1" customWidth="1"/>
    <col min="13316" max="13316" width="67.140625" customWidth="1"/>
    <col min="13317" max="13317" width="24" customWidth="1"/>
    <col min="13318" max="13318" width="27" bestFit="1" customWidth="1"/>
    <col min="13319" max="13328" width="0" hidden="1" customWidth="1"/>
    <col min="13331" max="13331" width="20.5703125" bestFit="1" customWidth="1"/>
    <col min="13569" max="13571" width="0" hidden="1" customWidth="1"/>
    <col min="13572" max="13572" width="67.140625" customWidth="1"/>
    <col min="13573" max="13573" width="24" customWidth="1"/>
    <col min="13574" max="13574" width="27" bestFit="1" customWidth="1"/>
    <col min="13575" max="13584" width="0" hidden="1" customWidth="1"/>
    <col min="13587" max="13587" width="20.5703125" bestFit="1" customWidth="1"/>
    <col min="13825" max="13827" width="0" hidden="1" customWidth="1"/>
    <col min="13828" max="13828" width="67.140625" customWidth="1"/>
    <col min="13829" max="13829" width="24" customWidth="1"/>
    <col min="13830" max="13830" width="27" bestFit="1" customWidth="1"/>
    <col min="13831" max="13840" width="0" hidden="1" customWidth="1"/>
    <col min="13843" max="13843" width="20.5703125" bestFit="1" customWidth="1"/>
    <col min="14081" max="14083" width="0" hidden="1" customWidth="1"/>
    <col min="14084" max="14084" width="67.140625" customWidth="1"/>
    <col min="14085" max="14085" width="24" customWidth="1"/>
    <col min="14086" max="14086" width="27" bestFit="1" customWidth="1"/>
    <col min="14087" max="14096" width="0" hidden="1" customWidth="1"/>
    <col min="14099" max="14099" width="20.5703125" bestFit="1" customWidth="1"/>
    <col min="14337" max="14339" width="0" hidden="1" customWidth="1"/>
    <col min="14340" max="14340" width="67.140625" customWidth="1"/>
    <col min="14341" max="14341" width="24" customWidth="1"/>
    <col min="14342" max="14342" width="27" bestFit="1" customWidth="1"/>
    <col min="14343" max="14352" width="0" hidden="1" customWidth="1"/>
    <col min="14355" max="14355" width="20.5703125" bestFit="1" customWidth="1"/>
    <col min="14593" max="14595" width="0" hidden="1" customWidth="1"/>
    <col min="14596" max="14596" width="67.140625" customWidth="1"/>
    <col min="14597" max="14597" width="24" customWidth="1"/>
    <col min="14598" max="14598" width="27" bestFit="1" customWidth="1"/>
    <col min="14599" max="14608" width="0" hidden="1" customWidth="1"/>
    <col min="14611" max="14611" width="20.5703125" bestFit="1" customWidth="1"/>
    <col min="14849" max="14851" width="0" hidden="1" customWidth="1"/>
    <col min="14852" max="14852" width="67.140625" customWidth="1"/>
    <col min="14853" max="14853" width="24" customWidth="1"/>
    <col min="14854" max="14854" width="27" bestFit="1" customWidth="1"/>
    <col min="14855" max="14864" width="0" hidden="1" customWidth="1"/>
    <col min="14867" max="14867" width="20.5703125" bestFit="1" customWidth="1"/>
    <col min="15105" max="15107" width="0" hidden="1" customWidth="1"/>
    <col min="15108" max="15108" width="67.140625" customWidth="1"/>
    <col min="15109" max="15109" width="24" customWidth="1"/>
    <col min="15110" max="15110" width="27" bestFit="1" customWidth="1"/>
    <col min="15111" max="15120" width="0" hidden="1" customWidth="1"/>
    <col min="15123" max="15123" width="20.5703125" bestFit="1" customWidth="1"/>
    <col min="15361" max="15363" width="0" hidden="1" customWidth="1"/>
    <col min="15364" max="15364" width="67.140625" customWidth="1"/>
    <col min="15365" max="15365" width="24" customWidth="1"/>
    <col min="15366" max="15366" width="27" bestFit="1" customWidth="1"/>
    <col min="15367" max="15376" width="0" hidden="1" customWidth="1"/>
    <col min="15379" max="15379" width="20.5703125" bestFit="1" customWidth="1"/>
    <col min="15617" max="15619" width="0" hidden="1" customWidth="1"/>
    <col min="15620" max="15620" width="67.140625" customWidth="1"/>
    <col min="15621" max="15621" width="24" customWidth="1"/>
    <col min="15622" max="15622" width="27" bestFit="1" customWidth="1"/>
    <col min="15623" max="15632" width="0" hidden="1" customWidth="1"/>
    <col min="15635" max="15635" width="20.5703125" bestFit="1" customWidth="1"/>
    <col min="15873" max="15875" width="0" hidden="1" customWidth="1"/>
    <col min="15876" max="15876" width="67.140625" customWidth="1"/>
    <col min="15877" max="15877" width="24" customWidth="1"/>
    <col min="15878" max="15878" width="27" bestFit="1" customWidth="1"/>
    <col min="15879" max="15888" width="0" hidden="1" customWidth="1"/>
    <col min="15891" max="15891" width="20.5703125" bestFit="1" customWidth="1"/>
    <col min="16129" max="16131" width="0" hidden="1" customWidth="1"/>
    <col min="16132" max="16132" width="67.140625" customWidth="1"/>
    <col min="16133" max="16133" width="24" customWidth="1"/>
    <col min="16134" max="16134" width="27" bestFit="1" customWidth="1"/>
    <col min="16135" max="16144" width="0" hidden="1" customWidth="1"/>
    <col min="16147" max="16147" width="20.5703125" bestFit="1" customWidth="1"/>
  </cols>
  <sheetData>
    <row r="1" spans="1:19">
      <c r="F1" s="306" t="s">
        <v>751</v>
      </c>
    </row>
    <row r="2" spans="1:19" ht="18.75">
      <c r="A2" s="1015" t="s">
        <v>1018</v>
      </c>
      <c r="B2" s="1015"/>
      <c r="C2" s="1015"/>
      <c r="D2" s="1015"/>
      <c r="E2" s="1015"/>
      <c r="F2" s="1015"/>
      <c r="G2" s="11"/>
      <c r="H2" s="11"/>
      <c r="I2" s="12"/>
    </row>
    <row r="3" spans="1:19" ht="18.75" customHeight="1">
      <c r="A3" s="1015" t="s">
        <v>1095</v>
      </c>
      <c r="B3" s="1015"/>
      <c r="C3" s="1015"/>
      <c r="D3" s="1015"/>
      <c r="E3" s="1015"/>
      <c r="F3" s="1015"/>
      <c r="G3" s="11"/>
      <c r="H3" s="11"/>
      <c r="I3" s="12"/>
    </row>
    <row r="4" spans="1:19" ht="8.25" customHeight="1">
      <c r="A4" s="11"/>
      <c r="B4" s="11"/>
      <c r="C4" s="11"/>
      <c r="D4" s="249"/>
      <c r="E4" s="250"/>
      <c r="F4" s="250"/>
      <c r="G4" s="11"/>
      <c r="H4" s="11"/>
      <c r="I4" s="12"/>
    </row>
    <row r="5" spans="1:19" ht="15" customHeight="1">
      <c r="A5" s="1019"/>
      <c r="B5" s="1019"/>
      <c r="C5" s="1019"/>
      <c r="D5" s="251"/>
      <c r="E5" s="1020" t="s">
        <v>300</v>
      </c>
      <c r="F5" s="1020"/>
      <c r="G5" s="15"/>
      <c r="H5" s="15"/>
    </row>
    <row r="6" spans="1:19" ht="15" customHeight="1">
      <c r="A6" s="907"/>
      <c r="B6" s="907"/>
      <c r="C6" s="907"/>
      <c r="D6" s="251"/>
      <c r="E6" s="908"/>
      <c r="F6" s="908"/>
      <c r="G6" s="15"/>
      <c r="H6" s="15"/>
    </row>
    <row r="7" spans="1:19" ht="15" customHeight="1">
      <c r="A7" s="17"/>
      <c r="B7" s="17"/>
      <c r="C7" s="17"/>
      <c r="D7" s="251"/>
      <c r="E7" s="252">
        <v>2022</v>
      </c>
      <c r="F7" s="252">
        <v>2021</v>
      </c>
      <c r="G7" s="18"/>
      <c r="H7" s="18"/>
      <c r="I7" s="19"/>
      <c r="K7" s="13">
        <f>F18</f>
        <v>0</v>
      </c>
    </row>
    <row r="8" spans="1:19" ht="13.5" customHeight="1">
      <c r="A8" s="20"/>
      <c r="B8" s="20"/>
      <c r="C8" s="20"/>
      <c r="D8" s="251"/>
      <c r="E8" s="253" t="s">
        <v>15</v>
      </c>
      <c r="F8" s="253" t="s">
        <v>15</v>
      </c>
      <c r="G8" s="21"/>
      <c r="H8" s="21"/>
      <c r="I8" s="22"/>
      <c r="J8" s="8">
        <f>SUM(F11:F13)</f>
        <v>0</v>
      </c>
      <c r="K8" s="13">
        <f>[2]F.P!G16</f>
        <v>942943035002</v>
      </c>
      <c r="S8" s="254"/>
    </row>
    <row r="9" spans="1:19" ht="18" customHeight="1">
      <c r="A9" s="23"/>
      <c r="B9" s="23"/>
      <c r="C9" s="23"/>
      <c r="D9" s="255" t="s">
        <v>341</v>
      </c>
      <c r="E9" s="256"/>
      <c r="F9" s="257"/>
      <c r="G9" s="24"/>
      <c r="H9" s="24"/>
      <c r="I9" s="25"/>
      <c r="J9" s="26">
        <f>[2]F.P!G14</f>
        <v>130295690314</v>
      </c>
      <c r="K9" s="13">
        <f>K7-K8</f>
        <v>-942943035002</v>
      </c>
      <c r="S9" s="258"/>
    </row>
    <row r="10" spans="1:19" ht="17.100000000000001" customHeight="1">
      <c r="A10" s="27"/>
      <c r="B10" s="27"/>
      <c r="C10" s="27"/>
      <c r="D10" s="259" t="s">
        <v>342</v>
      </c>
      <c r="E10" s="260">
        <v>0</v>
      </c>
      <c r="F10" s="261">
        <v>0</v>
      </c>
      <c r="G10" s="28"/>
      <c r="H10" s="28"/>
      <c r="I10" s="19"/>
      <c r="J10" s="8">
        <f>J9-J8</f>
        <v>130295690314</v>
      </c>
      <c r="S10" s="258"/>
    </row>
    <row r="11" spans="1:19" ht="17.100000000000001" customHeight="1">
      <c r="A11" s="29"/>
      <c r="B11" s="29"/>
      <c r="C11" s="29"/>
      <c r="D11" s="259" t="s">
        <v>343</v>
      </c>
      <c r="E11" s="260">
        <v>0</v>
      </c>
      <c r="F11" s="261">
        <v>0</v>
      </c>
      <c r="G11" s="30"/>
      <c r="H11" s="30"/>
      <c r="I11" s="31"/>
      <c r="J11" s="32" t="s">
        <v>0</v>
      </c>
      <c r="S11" s="258"/>
    </row>
    <row r="12" spans="1:19" ht="17.100000000000001" customHeight="1">
      <c r="A12" s="29"/>
      <c r="B12" s="29"/>
      <c r="C12" s="29"/>
      <c r="D12" s="259" t="s">
        <v>344</v>
      </c>
      <c r="E12" s="260">
        <v>0</v>
      </c>
      <c r="F12" s="261">
        <v>0</v>
      </c>
      <c r="G12" s="30"/>
      <c r="H12" s="30"/>
      <c r="I12" s="33"/>
      <c r="J12" s="34" t="s">
        <v>1</v>
      </c>
      <c r="S12" s="258"/>
    </row>
    <row r="13" spans="1:19" ht="17.100000000000001" customHeight="1">
      <c r="A13" s="29"/>
      <c r="B13" s="29"/>
      <c r="C13" s="29"/>
      <c r="D13" s="259" t="s">
        <v>307</v>
      </c>
      <c r="E13" s="260">
        <v>0</v>
      </c>
      <c r="F13" s="261">
        <v>0</v>
      </c>
      <c r="G13" s="30"/>
      <c r="H13" s="30">
        <f>E18</f>
        <v>0</v>
      </c>
      <c r="I13" s="33"/>
      <c r="J13" s="34" t="s">
        <v>2</v>
      </c>
      <c r="S13" s="254"/>
    </row>
    <row r="14" spans="1:19" ht="17.100000000000001" customHeight="1">
      <c r="A14" s="29"/>
      <c r="B14" s="29"/>
      <c r="C14" s="29"/>
      <c r="D14" s="259" t="s">
        <v>931</v>
      </c>
      <c r="E14" s="260">
        <v>0</v>
      </c>
      <c r="F14" s="261">
        <v>0</v>
      </c>
      <c r="G14" s="30"/>
      <c r="H14" s="30"/>
      <c r="I14" s="33"/>
      <c r="J14" s="34"/>
      <c r="S14" s="254"/>
    </row>
    <row r="15" spans="1:19" ht="17.100000000000001" customHeight="1">
      <c r="A15" s="29"/>
      <c r="B15" s="29"/>
      <c r="C15" s="29"/>
      <c r="D15" s="259" t="s">
        <v>611</v>
      </c>
      <c r="E15" s="260">
        <v>0</v>
      </c>
      <c r="F15" s="261">
        <v>0</v>
      </c>
      <c r="G15" s="30"/>
      <c r="H15" s="30"/>
      <c r="I15" s="33"/>
      <c r="J15" s="34"/>
      <c r="S15" s="254"/>
    </row>
    <row r="16" spans="1:19" ht="17.100000000000001" customHeight="1">
      <c r="A16" s="29"/>
      <c r="B16" s="29"/>
      <c r="C16" s="29"/>
      <c r="D16" s="259" t="s">
        <v>817</v>
      </c>
      <c r="E16" s="260">
        <v>0</v>
      </c>
      <c r="F16" s="261">
        <v>0</v>
      </c>
      <c r="G16" s="30"/>
      <c r="H16" s="30"/>
      <c r="I16" s="33"/>
      <c r="J16" s="34"/>
      <c r="S16" s="254"/>
    </row>
    <row r="17" spans="1:19" ht="17.100000000000001" customHeight="1">
      <c r="A17" s="29"/>
      <c r="B17" s="29"/>
      <c r="C17" s="29"/>
      <c r="D17" s="259" t="s">
        <v>819</v>
      </c>
      <c r="E17" s="260">
        <v>0</v>
      </c>
      <c r="F17" s="261">
        <v>0</v>
      </c>
      <c r="G17" s="30"/>
      <c r="H17" s="30"/>
      <c r="I17" s="33"/>
      <c r="J17" s="34"/>
      <c r="S17" s="254"/>
    </row>
    <row r="18" spans="1:19" ht="17.100000000000001" customHeight="1">
      <c r="A18" s="27"/>
      <c r="B18" s="27"/>
      <c r="C18" s="27"/>
      <c r="D18" s="262" t="s">
        <v>345</v>
      </c>
      <c r="E18" s="263">
        <v>0</v>
      </c>
      <c r="F18" s="264">
        <v>0</v>
      </c>
      <c r="G18" s="35">
        <f>E18</f>
        <v>0</v>
      </c>
      <c r="H18" s="35"/>
      <c r="I18" s="33"/>
      <c r="J18" s="13"/>
    </row>
    <row r="19" spans="1:19" ht="17.100000000000001" customHeight="1">
      <c r="A19" s="36"/>
      <c r="B19" s="29"/>
      <c r="C19" s="36"/>
      <c r="D19" s="265"/>
      <c r="E19" s="260"/>
      <c r="F19" s="266"/>
      <c r="G19" s="30"/>
      <c r="H19" s="30"/>
      <c r="I19" s="37"/>
      <c r="J19" s="38"/>
    </row>
    <row r="20" spans="1:19" ht="17.100000000000001" customHeight="1">
      <c r="A20" s="27"/>
      <c r="B20" s="27"/>
      <c r="C20" s="27"/>
      <c r="D20" s="255" t="s">
        <v>346</v>
      </c>
      <c r="E20" s="260"/>
      <c r="F20" s="266"/>
      <c r="G20" s="39">
        <f>E36</f>
        <v>0</v>
      </c>
      <c r="H20" s="39"/>
      <c r="I20" s="37"/>
      <c r="J20" s="38"/>
    </row>
    <row r="21" spans="1:19" ht="17.100000000000001" customHeight="1">
      <c r="A21" s="27"/>
      <c r="B21" s="27"/>
      <c r="C21" s="27"/>
      <c r="D21" s="259" t="s">
        <v>347</v>
      </c>
      <c r="E21" s="260">
        <v>0</v>
      </c>
      <c r="F21" s="261">
        <v>0</v>
      </c>
      <c r="G21" s="30"/>
      <c r="H21" s="30"/>
      <c r="I21" s="33"/>
      <c r="J21" s="40"/>
      <c r="R21" s="267"/>
    </row>
    <row r="22" spans="1:19" ht="17.100000000000001" customHeight="1">
      <c r="A22" s="27"/>
      <c r="B22" s="27"/>
      <c r="C22" s="27"/>
      <c r="D22" s="268" t="s">
        <v>348</v>
      </c>
      <c r="E22" s="260">
        <v>0</v>
      </c>
      <c r="F22" s="261">
        <v>0</v>
      </c>
      <c r="G22" s="41">
        <f>E48</f>
        <v>0</v>
      </c>
      <c r="H22" s="41"/>
      <c r="I22" s="33"/>
      <c r="J22" s="42">
        <f>F18</f>
        <v>0</v>
      </c>
      <c r="R22" s="258"/>
      <c r="S22" s="43"/>
    </row>
    <row r="23" spans="1:19" ht="17.100000000000001" customHeight="1">
      <c r="A23" s="27"/>
      <c r="B23" s="27"/>
      <c r="C23" s="27"/>
      <c r="D23" s="268" t="s">
        <v>893</v>
      </c>
      <c r="E23" s="260">
        <v>0</v>
      </c>
      <c r="F23" s="261">
        <v>0</v>
      </c>
      <c r="G23" s="41"/>
      <c r="H23" s="41"/>
      <c r="I23" s="33"/>
      <c r="J23" s="42"/>
      <c r="R23" s="258"/>
      <c r="S23" s="43"/>
    </row>
    <row r="24" spans="1:19" ht="17.100000000000001" customHeight="1">
      <c r="A24" s="27"/>
      <c r="B24" s="27"/>
      <c r="C24" s="27"/>
      <c r="D24" s="268" t="s">
        <v>887</v>
      </c>
      <c r="E24" s="260">
        <v>0</v>
      </c>
      <c r="F24" s="261">
        <v>0</v>
      </c>
      <c r="G24" s="41">
        <f>SUM(G18:G22)</f>
        <v>0</v>
      </c>
      <c r="H24" s="41"/>
      <c r="I24" s="33"/>
      <c r="J24" s="42">
        <f>F34</f>
        <v>0</v>
      </c>
      <c r="R24" s="269"/>
    </row>
    <row r="25" spans="1:19" ht="17.100000000000001" customHeight="1">
      <c r="A25" s="27"/>
      <c r="B25" s="27"/>
      <c r="C25" s="825"/>
      <c r="D25" s="259" t="s">
        <v>818</v>
      </c>
      <c r="E25" s="260">
        <v>0</v>
      </c>
      <c r="F25" s="261">
        <v>0</v>
      </c>
      <c r="G25" s="41"/>
      <c r="H25" s="41"/>
      <c r="I25" s="33"/>
      <c r="J25" s="42"/>
      <c r="R25" s="269"/>
    </row>
    <row r="26" spans="1:19" ht="17.100000000000001" customHeight="1">
      <c r="A26" s="27"/>
      <c r="B26" s="27"/>
      <c r="C26" s="27"/>
      <c r="D26" s="259" t="s">
        <v>820</v>
      </c>
      <c r="E26" s="260">
        <v>0</v>
      </c>
      <c r="F26" s="261">
        <v>0</v>
      </c>
      <c r="G26" s="41"/>
      <c r="H26" s="41"/>
      <c r="I26" s="33"/>
      <c r="J26" s="42"/>
      <c r="R26" s="269"/>
    </row>
    <row r="27" spans="1:19" ht="17.100000000000001" customHeight="1">
      <c r="A27" s="27"/>
      <c r="B27" s="27"/>
      <c r="C27" s="27"/>
      <c r="D27" s="270" t="s">
        <v>349</v>
      </c>
      <c r="E27" s="263">
        <v>0</v>
      </c>
      <c r="F27" s="264">
        <v>0</v>
      </c>
      <c r="G27" s="44"/>
      <c r="H27" s="44">
        <f>E27</f>
        <v>0</v>
      </c>
      <c r="I27" s="37"/>
      <c r="J27" s="45">
        <f>F35</f>
        <v>0</v>
      </c>
      <c r="R27" s="271"/>
    </row>
    <row r="28" spans="1:19" ht="17.100000000000001" customHeight="1">
      <c r="A28" s="27"/>
      <c r="B28" s="27"/>
      <c r="C28" s="27"/>
      <c r="D28" s="259"/>
      <c r="E28" s="260"/>
      <c r="F28" s="261"/>
      <c r="G28" s="30"/>
      <c r="H28" s="30" t="e">
        <f>#REF!</f>
        <v>#REF!</v>
      </c>
      <c r="I28" s="37"/>
      <c r="J28" s="45">
        <f>F48</f>
        <v>0</v>
      </c>
      <c r="R28" s="267"/>
    </row>
    <row r="29" spans="1:19" ht="17.100000000000001" customHeight="1">
      <c r="A29" s="27"/>
      <c r="B29" s="27"/>
      <c r="C29" s="27"/>
      <c r="D29" s="262" t="s">
        <v>350</v>
      </c>
      <c r="E29" s="272">
        <f>E18-E27</f>
        <v>0</v>
      </c>
      <c r="F29" s="273">
        <f>F18-F27</f>
        <v>0</v>
      </c>
      <c r="G29" s="46"/>
      <c r="H29" s="46"/>
      <c r="I29" s="37"/>
      <c r="J29" s="47">
        <f>SUM(J22:J28)</f>
        <v>0</v>
      </c>
      <c r="R29" s="254"/>
    </row>
    <row r="30" spans="1:19" ht="17.100000000000001" customHeight="1">
      <c r="A30" s="27"/>
      <c r="B30" s="27"/>
      <c r="C30" s="27"/>
      <c r="D30" s="265"/>
      <c r="E30" s="260"/>
      <c r="F30" s="261"/>
      <c r="G30" s="30"/>
      <c r="H30" s="30"/>
      <c r="I30" s="37"/>
      <c r="J30" s="38"/>
      <c r="R30" s="274"/>
    </row>
    <row r="31" spans="1:19" ht="17.100000000000001" customHeight="1">
      <c r="A31" s="27"/>
      <c r="B31" s="27"/>
      <c r="C31" s="27"/>
      <c r="D31" s="255" t="s">
        <v>652</v>
      </c>
      <c r="E31" s="260"/>
      <c r="F31" s="261"/>
      <c r="G31" s="46"/>
      <c r="H31" s="46" t="e">
        <f>SUM(H28:H30)</f>
        <v>#REF!</v>
      </c>
      <c r="I31" s="37"/>
      <c r="J31" s="48">
        <f>'[2]Note 21-30'!G119</f>
        <v>1956702929080</v>
      </c>
      <c r="R31" s="267"/>
    </row>
    <row r="32" spans="1:19" ht="17.100000000000001" customHeight="1">
      <c r="A32" s="27"/>
      <c r="B32" s="27"/>
      <c r="C32" s="27"/>
      <c r="D32" s="259" t="s">
        <v>351</v>
      </c>
      <c r="E32" s="260">
        <v>0</v>
      </c>
      <c r="F32" s="261">
        <v>0</v>
      </c>
      <c r="G32" s="46"/>
      <c r="H32" s="46">
        <f>E52</f>
        <v>0</v>
      </c>
      <c r="I32" s="37"/>
      <c r="J32" s="48"/>
      <c r="R32" s="269"/>
    </row>
    <row r="33" spans="1:19" ht="17.100000000000001" customHeight="1">
      <c r="A33" s="27"/>
      <c r="B33" s="27"/>
      <c r="C33" s="27"/>
      <c r="D33" s="259" t="s">
        <v>352</v>
      </c>
      <c r="E33" s="260">
        <v>0</v>
      </c>
      <c r="F33" s="261">
        <v>0</v>
      </c>
      <c r="G33" s="46"/>
      <c r="H33" s="46">
        <f>E53</f>
        <v>0</v>
      </c>
      <c r="I33" s="37"/>
      <c r="J33" s="48"/>
      <c r="R33" s="258"/>
    </row>
    <row r="34" spans="1:19" ht="17.100000000000001" customHeight="1">
      <c r="A34" s="49"/>
      <c r="B34" s="50"/>
      <c r="C34" s="49"/>
      <c r="D34" s="259" t="s">
        <v>353</v>
      </c>
      <c r="E34" s="260">
        <v>0</v>
      </c>
      <c r="F34" s="261">
        <v>0</v>
      </c>
      <c r="G34" s="30"/>
      <c r="H34" s="30" t="e">
        <f>SUM(H31:H33)</f>
        <v>#REF!</v>
      </c>
      <c r="I34" s="51"/>
      <c r="J34" s="52"/>
      <c r="K34" s="53"/>
      <c r="R34" s="269"/>
    </row>
    <row r="35" spans="1:19" ht="17.100000000000001" customHeight="1">
      <c r="A35" s="49"/>
      <c r="B35" s="50"/>
      <c r="C35" s="49"/>
      <c r="D35" s="259" t="s">
        <v>354</v>
      </c>
      <c r="E35" s="260">
        <v>0</v>
      </c>
      <c r="F35" s="261">
        <v>0</v>
      </c>
      <c r="G35" s="30"/>
      <c r="H35" s="30"/>
      <c r="I35" s="51"/>
      <c r="J35" s="54">
        <f>J31-J29</f>
        <v>1956702929080</v>
      </c>
      <c r="K35" s="53"/>
      <c r="R35" s="269"/>
    </row>
    <row r="36" spans="1:19" ht="17.100000000000001" customHeight="1" thickBot="1">
      <c r="A36" s="27"/>
      <c r="B36" s="27"/>
      <c r="C36" s="27"/>
      <c r="D36" s="262" t="s">
        <v>355</v>
      </c>
      <c r="E36" s="275">
        <v>0</v>
      </c>
      <c r="F36" s="276">
        <v>0</v>
      </c>
      <c r="G36" s="35"/>
      <c r="H36" s="35"/>
      <c r="I36" s="37"/>
      <c r="J36" s="38"/>
      <c r="R36" s="267"/>
    </row>
    <row r="37" spans="1:19" ht="17.100000000000001" customHeight="1" thickTop="1">
      <c r="A37" s="27"/>
      <c r="B37" s="27"/>
      <c r="C37" s="27"/>
      <c r="D37" s="259"/>
      <c r="E37" s="260"/>
      <c r="F37" s="261"/>
      <c r="G37" s="30"/>
      <c r="H37" s="30"/>
      <c r="I37" s="37"/>
      <c r="J37" s="38"/>
    </row>
    <row r="38" spans="1:19" ht="17.100000000000001" customHeight="1">
      <c r="A38" s="27"/>
      <c r="B38" s="27"/>
      <c r="C38" s="27"/>
      <c r="D38" s="255" t="s">
        <v>346</v>
      </c>
      <c r="E38" s="260"/>
      <c r="F38" s="261"/>
      <c r="G38" s="39"/>
      <c r="H38" s="39"/>
      <c r="I38" s="37"/>
      <c r="J38" s="38"/>
      <c r="S38" s="267"/>
    </row>
    <row r="39" spans="1:19" ht="17.100000000000001" customHeight="1">
      <c r="A39" s="27"/>
      <c r="B39" s="27"/>
      <c r="C39" s="27"/>
      <c r="D39" s="259" t="s">
        <v>356</v>
      </c>
      <c r="E39" s="260">
        <v>0</v>
      </c>
      <c r="F39" s="261">
        <v>0</v>
      </c>
      <c r="G39" s="55"/>
      <c r="H39" s="55"/>
      <c r="I39" s="33"/>
      <c r="J39" s="38"/>
      <c r="S39" s="277"/>
    </row>
    <row r="40" spans="1:19" ht="17.100000000000001" customHeight="1" thickBot="1">
      <c r="A40" s="27"/>
      <c r="B40" s="27"/>
      <c r="C40" s="27"/>
      <c r="D40" s="262" t="s">
        <v>357</v>
      </c>
      <c r="E40" s="275">
        <v>0</v>
      </c>
      <c r="F40" s="276">
        <v>0</v>
      </c>
      <c r="G40" s="35"/>
      <c r="H40" s="35">
        <f>E40</f>
        <v>0</v>
      </c>
      <c r="I40" s="37"/>
      <c r="J40" s="57">
        <f>SUM(F46:F47)</f>
        <v>0</v>
      </c>
    </row>
    <row r="41" spans="1:19" ht="17.100000000000001" customHeight="1" thickTop="1">
      <c r="A41" s="36"/>
      <c r="B41" s="29"/>
      <c r="C41" s="36"/>
      <c r="D41" s="265"/>
      <c r="E41" s="260"/>
      <c r="F41" s="261"/>
      <c r="G41" s="30"/>
      <c r="H41" s="30">
        <f>E52</f>
        <v>0</v>
      </c>
      <c r="I41" s="37"/>
      <c r="J41" s="38"/>
    </row>
    <row r="42" spans="1:19" ht="17.100000000000001" customHeight="1">
      <c r="A42" s="27"/>
      <c r="B42" s="27"/>
      <c r="C42" s="27"/>
      <c r="D42" s="262" t="s">
        <v>358</v>
      </c>
      <c r="E42" s="272">
        <f>E36-E40</f>
        <v>0</v>
      </c>
      <c r="F42" s="273">
        <f>F36-F40</f>
        <v>0</v>
      </c>
      <c r="G42" s="46"/>
      <c r="H42" s="46">
        <f>E53</f>
        <v>0</v>
      </c>
      <c r="I42" s="37"/>
      <c r="J42" s="38"/>
      <c r="S42" s="254"/>
    </row>
    <row r="43" spans="1:19" ht="17.100000000000001" customHeight="1">
      <c r="A43" s="27"/>
      <c r="B43" s="27"/>
      <c r="C43" s="27"/>
      <c r="D43" s="262"/>
      <c r="E43" s="260"/>
      <c r="F43" s="261"/>
      <c r="G43" s="46"/>
      <c r="H43" s="46"/>
      <c r="I43" s="37"/>
      <c r="J43" s="38"/>
    </row>
    <row r="44" spans="1:19" ht="17.100000000000001" customHeight="1" thickBot="1">
      <c r="A44" s="27"/>
      <c r="B44" s="27"/>
      <c r="C44" s="27"/>
      <c r="D44" s="262" t="s">
        <v>359</v>
      </c>
      <c r="E44" s="275">
        <f>E29+E42</f>
        <v>0</v>
      </c>
      <c r="F44" s="276">
        <f>F29+F42</f>
        <v>0</v>
      </c>
      <c r="G44" s="58">
        <f>E18+E32+E33+E34</f>
        <v>0</v>
      </c>
      <c r="H44" s="58">
        <f>SUM(H40:H42)</f>
        <v>0</v>
      </c>
      <c r="I44" s="37"/>
      <c r="J44" s="38"/>
      <c r="S44" s="278"/>
    </row>
    <row r="45" spans="1:19" ht="17.100000000000001" customHeight="1" thickTop="1">
      <c r="A45" s="27"/>
      <c r="B45" s="27"/>
      <c r="C45" s="27"/>
      <c r="D45" s="255" t="s">
        <v>360</v>
      </c>
      <c r="E45" s="260"/>
      <c r="F45" s="261"/>
      <c r="G45" s="59"/>
      <c r="H45" s="59"/>
      <c r="I45" s="37"/>
      <c r="J45" s="38"/>
      <c r="K45" s="60">
        <f>F44</f>
        <v>0</v>
      </c>
      <c r="S45" s="279"/>
    </row>
    <row r="46" spans="1:19" ht="17.100000000000001" customHeight="1">
      <c r="A46" s="27"/>
      <c r="B46" s="27"/>
      <c r="C46" s="61"/>
      <c r="D46" s="259" t="s">
        <v>361</v>
      </c>
      <c r="E46" s="260">
        <v>0</v>
      </c>
      <c r="F46" s="261">
        <v>0</v>
      </c>
      <c r="G46" s="59"/>
      <c r="H46" s="59"/>
      <c r="I46" s="37"/>
      <c r="J46" s="56" t="s">
        <v>3</v>
      </c>
      <c r="K46" s="53">
        <f>F56</f>
        <v>0</v>
      </c>
      <c r="S46" s="269"/>
    </row>
    <row r="47" spans="1:19" ht="17.100000000000001" customHeight="1">
      <c r="A47" s="36"/>
      <c r="B47" s="29"/>
      <c r="C47" s="36"/>
      <c r="D47" s="259" t="s">
        <v>362</v>
      </c>
      <c r="E47" s="260">
        <v>0</v>
      </c>
      <c r="F47" s="261">
        <v>0</v>
      </c>
      <c r="G47" s="59"/>
      <c r="H47" s="59"/>
      <c r="I47" s="37"/>
      <c r="J47" s="56" t="s">
        <v>4</v>
      </c>
      <c r="S47" s="269"/>
    </row>
    <row r="48" spans="1:19" ht="17.100000000000001" customHeight="1">
      <c r="A48" s="27"/>
      <c r="B48" s="27"/>
      <c r="C48" s="27"/>
      <c r="D48" s="259" t="s">
        <v>363</v>
      </c>
      <c r="E48" s="260">
        <v>0</v>
      </c>
      <c r="F48" s="261">
        <v>0</v>
      </c>
      <c r="G48" s="59"/>
      <c r="H48" s="59"/>
      <c r="I48" s="37"/>
      <c r="J48" s="56" t="s">
        <v>5</v>
      </c>
      <c r="K48" s="13">
        <f>K46+K45</f>
        <v>0</v>
      </c>
      <c r="S48" s="269"/>
    </row>
    <row r="49" spans="1:19" ht="17.100000000000001" customHeight="1" thickBot="1">
      <c r="A49" s="27"/>
      <c r="B49" s="27"/>
      <c r="C49" s="27"/>
      <c r="D49" s="262" t="s">
        <v>364</v>
      </c>
      <c r="E49" s="275">
        <v>0</v>
      </c>
      <c r="F49" s="276">
        <v>0</v>
      </c>
      <c r="G49" s="62"/>
      <c r="H49" s="62"/>
      <c r="I49" s="63"/>
      <c r="J49" s="38"/>
      <c r="S49" s="267"/>
    </row>
    <row r="50" spans="1:19" ht="17.100000000000001" customHeight="1" thickTop="1">
      <c r="A50" s="27"/>
      <c r="B50" s="27"/>
      <c r="C50" s="27"/>
      <c r="D50" s="262"/>
      <c r="E50" s="260"/>
      <c r="F50" s="261"/>
      <c r="G50" s="64"/>
      <c r="H50" s="64"/>
      <c r="I50" s="37"/>
      <c r="J50" s="38"/>
    </row>
    <row r="51" spans="1:19" ht="17.100000000000001" customHeight="1">
      <c r="A51" s="27"/>
      <c r="B51" s="27"/>
      <c r="C51" s="27"/>
      <c r="D51" s="255" t="s">
        <v>346</v>
      </c>
      <c r="E51" s="260"/>
      <c r="F51" s="261"/>
      <c r="G51" s="65"/>
      <c r="H51" s="65">
        <f>E44+E56</f>
        <v>0</v>
      </c>
      <c r="I51" s="37"/>
      <c r="J51" s="38"/>
      <c r="K51" s="13">
        <f>F52</f>
        <v>0</v>
      </c>
      <c r="S51" s="267"/>
    </row>
    <row r="52" spans="1:19" ht="17.100000000000001" customHeight="1">
      <c r="A52" s="27"/>
      <c r="B52" s="27"/>
      <c r="C52" s="27"/>
      <c r="D52" s="259" t="s">
        <v>365</v>
      </c>
      <c r="E52" s="260">
        <v>0</v>
      </c>
      <c r="F52" s="261">
        <v>0</v>
      </c>
      <c r="G52" s="59"/>
      <c r="H52" s="59"/>
      <c r="I52" s="37"/>
      <c r="J52" s="56">
        <v>3001</v>
      </c>
      <c r="K52" s="13">
        <f>F53</f>
        <v>0</v>
      </c>
      <c r="S52" s="269"/>
    </row>
    <row r="53" spans="1:19" ht="17.100000000000001" customHeight="1">
      <c r="A53" s="27"/>
      <c r="B53" s="27"/>
      <c r="C53" s="27"/>
      <c r="D53" s="259" t="s">
        <v>366</v>
      </c>
      <c r="E53" s="260">
        <v>0</v>
      </c>
      <c r="F53" s="261">
        <v>0</v>
      </c>
      <c r="G53" s="59"/>
      <c r="H53" s="59"/>
      <c r="I53" s="37"/>
      <c r="J53" s="56">
        <v>3002</v>
      </c>
      <c r="K53" s="13">
        <f>SUM(K51:K52)</f>
        <v>0</v>
      </c>
      <c r="S53" s="269"/>
    </row>
    <row r="54" spans="1:19" ht="17.100000000000001" customHeight="1" thickBot="1">
      <c r="A54" s="27"/>
      <c r="B54" s="27"/>
      <c r="C54" s="27"/>
      <c r="D54" s="262" t="s">
        <v>367</v>
      </c>
      <c r="E54" s="275">
        <v>0</v>
      </c>
      <c r="F54" s="276">
        <v>0</v>
      </c>
      <c r="G54" s="62"/>
      <c r="H54" s="62">
        <f>[2]F.P!E45</f>
        <v>22160865071</v>
      </c>
      <c r="I54" s="37"/>
      <c r="J54" s="38"/>
      <c r="S54" s="267"/>
    </row>
    <row r="55" spans="1:19" ht="17.100000000000001" customHeight="1" thickTop="1">
      <c r="A55" s="27"/>
      <c r="B55" s="27"/>
      <c r="C55" s="27"/>
      <c r="D55" s="262"/>
      <c r="E55" s="260"/>
      <c r="F55" s="261"/>
      <c r="G55" s="64"/>
      <c r="H55" s="64"/>
      <c r="I55" s="37"/>
      <c r="J55" s="57">
        <f>F44</f>
        <v>0</v>
      </c>
      <c r="K55" s="13">
        <f>F54</f>
        <v>0</v>
      </c>
    </row>
    <row r="56" spans="1:19" ht="17.100000000000001" customHeight="1" thickBot="1">
      <c r="A56" s="36"/>
      <c r="B56" s="29"/>
      <c r="C56" s="36"/>
      <c r="D56" s="262" t="s">
        <v>368</v>
      </c>
      <c r="E56" s="280">
        <f>E49-E54</f>
        <v>0</v>
      </c>
      <c r="F56" s="281">
        <f>F49-F54</f>
        <v>0</v>
      </c>
      <c r="G56" s="62"/>
      <c r="H56" s="62"/>
      <c r="I56" s="37"/>
      <c r="J56" s="57">
        <f>F49</f>
        <v>0</v>
      </c>
      <c r="S56" s="278"/>
    </row>
    <row r="57" spans="1:19" ht="17.100000000000001" customHeight="1" thickTop="1">
      <c r="A57" s="27"/>
      <c r="B57" s="27"/>
      <c r="C57" s="27"/>
      <c r="D57" s="259"/>
      <c r="E57" s="260"/>
      <c r="F57" s="261"/>
      <c r="G57" s="59"/>
      <c r="H57" s="59"/>
      <c r="I57" s="37"/>
      <c r="J57" s="38"/>
      <c r="S57" s="282"/>
    </row>
    <row r="58" spans="1:19" ht="17.100000000000001" customHeight="1">
      <c r="A58" s="27"/>
      <c r="B58" s="27"/>
      <c r="C58" s="27"/>
      <c r="D58" s="283" t="s">
        <v>932</v>
      </c>
      <c r="E58" s="272">
        <v>0</v>
      </c>
      <c r="F58" s="273">
        <v>0</v>
      </c>
      <c r="G58" s="66"/>
      <c r="H58" s="66"/>
      <c r="I58" s="37"/>
      <c r="J58" s="57">
        <f>SUM(J55:J57)</f>
        <v>0</v>
      </c>
      <c r="K58" s="13">
        <f>K53-K55</f>
        <v>0</v>
      </c>
      <c r="S58" s="267"/>
    </row>
    <row r="59" spans="1:19" ht="17.100000000000001" customHeight="1">
      <c r="A59" s="27"/>
      <c r="B59" s="27"/>
      <c r="C59" s="27"/>
      <c r="D59" s="262" t="s">
        <v>369</v>
      </c>
      <c r="E59" s="272">
        <v>0</v>
      </c>
      <c r="F59" s="273">
        <v>0</v>
      </c>
      <c r="G59" s="64"/>
      <c r="H59" s="64">
        <f>SUM(E58:E59)</f>
        <v>0</v>
      </c>
      <c r="I59" s="37"/>
      <c r="J59" s="57">
        <f>F58</f>
        <v>0</v>
      </c>
      <c r="S59" s="267"/>
    </row>
    <row r="60" spans="1:19" ht="17.100000000000001" customHeight="1" thickBot="1">
      <c r="A60" s="27"/>
      <c r="B60" s="27"/>
      <c r="C60" s="27"/>
      <c r="D60" s="262" t="s">
        <v>370</v>
      </c>
      <c r="E60" s="275">
        <v>0</v>
      </c>
      <c r="F60" s="276">
        <v>0</v>
      </c>
      <c r="G60" s="62"/>
      <c r="H60" s="62">
        <f>E60</f>
        <v>0</v>
      </c>
      <c r="I60" s="37"/>
      <c r="J60" s="57">
        <f>J58-J59</f>
        <v>0</v>
      </c>
      <c r="S60" s="267"/>
    </row>
    <row r="61" spans="1:19" ht="27" customHeight="1" thickTop="1">
      <c r="A61" s="36"/>
      <c r="B61" s="67"/>
      <c r="C61" s="36"/>
      <c r="D61" s="284"/>
      <c r="E61" s="285"/>
      <c r="F61" s="286"/>
      <c r="G61" s="69"/>
      <c r="H61" s="69">
        <f>H60-H59</f>
        <v>0</v>
      </c>
      <c r="I61" s="37"/>
      <c r="J61" s="38"/>
    </row>
    <row r="62" spans="1:19" hidden="1">
      <c r="A62" s="36"/>
      <c r="B62" s="50"/>
      <c r="C62" s="36"/>
      <c r="E62" s="288">
        <f>E44+E56</f>
        <v>0</v>
      </c>
      <c r="F62" s="286"/>
      <c r="G62" s="69"/>
      <c r="H62" s="69"/>
      <c r="I62" s="37"/>
      <c r="J62" s="38"/>
    </row>
    <row r="63" spans="1:19" hidden="1">
      <c r="A63" s="27"/>
      <c r="B63" s="27"/>
      <c r="C63" s="27"/>
      <c r="E63" s="289"/>
      <c r="F63" s="290">
        <f>E60</f>
        <v>0</v>
      </c>
      <c r="G63" s="71"/>
      <c r="H63" s="72"/>
      <c r="I63" s="37"/>
      <c r="J63" s="38"/>
    </row>
    <row r="64" spans="1:19" ht="16.5" hidden="1">
      <c r="A64" s="27"/>
      <c r="B64" s="27"/>
      <c r="C64" s="27"/>
      <c r="D64" s="291"/>
      <c r="E64" s="292">
        <f>E60-E59</f>
        <v>0</v>
      </c>
      <c r="F64" s="290">
        <f>F59</f>
        <v>0</v>
      </c>
      <c r="G64" s="73">
        <f>'[2]Note 21-30'!C17</f>
        <v>-104479012229.98999</v>
      </c>
      <c r="H64" s="72"/>
      <c r="I64" s="37"/>
      <c r="J64" s="38"/>
    </row>
    <row r="65" spans="1:11" hidden="1">
      <c r="A65" s="27"/>
      <c r="B65" s="27"/>
      <c r="C65" s="27"/>
      <c r="D65" s="293"/>
      <c r="E65" s="294"/>
      <c r="F65" s="290">
        <f>F63-F64</f>
        <v>0</v>
      </c>
      <c r="G65" s="70">
        <f>E59</f>
        <v>0</v>
      </c>
      <c r="H65" s="72"/>
      <c r="I65" s="37"/>
      <c r="J65" s="48">
        <v>1118330689656</v>
      </c>
    </row>
    <row r="66" spans="1:11" ht="16.5" hidden="1">
      <c r="A66" s="27"/>
      <c r="B66" s="27"/>
      <c r="C66" s="27"/>
      <c r="D66" s="293"/>
      <c r="E66" s="294">
        <f>E52</f>
        <v>0</v>
      </c>
      <c r="F66" s="290"/>
      <c r="G66" s="73">
        <f>G64-G65</f>
        <v>-104479012229.98999</v>
      </c>
      <c r="H66" s="72">
        <f>48376788920-48374959708</f>
        <v>1829212</v>
      </c>
      <c r="I66" s="37"/>
      <c r="J66" s="48">
        <v>471088878311</v>
      </c>
      <c r="K66"/>
    </row>
    <row r="67" spans="1:11" hidden="1">
      <c r="A67" s="27"/>
      <c r="B67" s="27"/>
      <c r="C67" s="27"/>
      <c r="D67" s="293"/>
      <c r="E67" s="294">
        <f>E53</f>
        <v>0</v>
      </c>
      <c r="F67" s="295">
        <f>'[2]Note 21-30'!O21</f>
        <v>-48376788919.98999</v>
      </c>
      <c r="G67" s="74"/>
      <c r="H67" s="74"/>
      <c r="I67" s="37"/>
      <c r="J67" s="48">
        <v>602813771782</v>
      </c>
      <c r="K67"/>
    </row>
    <row r="68" spans="1:11" hidden="1">
      <c r="A68" s="27"/>
      <c r="B68" s="27"/>
      <c r="C68" s="27"/>
      <c r="E68" s="296">
        <f>SUM(E66:E67)</f>
        <v>0</v>
      </c>
      <c r="F68" s="295">
        <f>E58</f>
        <v>0</v>
      </c>
      <c r="G68" s="74">
        <f>E64</f>
        <v>0</v>
      </c>
      <c r="H68" s="74"/>
      <c r="I68" s="75"/>
      <c r="J68" s="48">
        <f>SUM(J65:J67)</f>
        <v>2192233339749</v>
      </c>
      <c r="K68"/>
    </row>
    <row r="69" spans="1:11" hidden="1">
      <c r="A69" s="36"/>
      <c r="B69" s="29"/>
      <c r="C69" s="36"/>
      <c r="D69" s="293"/>
      <c r="E69" s="297">
        <f>E18+E36+E49</f>
        <v>0</v>
      </c>
      <c r="F69" s="295">
        <f>F67-F68</f>
        <v>-48376788919.98999</v>
      </c>
      <c r="G69" s="74">
        <f>E58</f>
        <v>0</v>
      </c>
      <c r="H69" s="74"/>
      <c r="I69" s="75"/>
      <c r="J69" s="48"/>
      <c r="K69"/>
    </row>
    <row r="70" spans="1:11" hidden="1">
      <c r="A70" s="27"/>
      <c r="B70" s="27"/>
      <c r="C70" s="27"/>
      <c r="F70" s="286"/>
      <c r="G70" s="76">
        <f>G68-G69</f>
        <v>0</v>
      </c>
      <c r="H70" s="77"/>
      <c r="I70" s="75"/>
      <c r="J70" s="38"/>
      <c r="K70"/>
    </row>
    <row r="71" spans="1:11" hidden="1">
      <c r="A71" s="27"/>
      <c r="B71" s="27"/>
      <c r="C71" s="27"/>
      <c r="D71" s="293"/>
      <c r="E71" s="294">
        <f>E27+E40+E52+E53</f>
        <v>0</v>
      </c>
      <c r="F71" s="299"/>
      <c r="G71" s="78"/>
      <c r="H71" s="78"/>
      <c r="I71" s="37"/>
      <c r="J71" s="38"/>
      <c r="K71"/>
    </row>
    <row r="72" spans="1:11" hidden="1">
      <c r="A72" s="27"/>
      <c r="B72" s="27"/>
      <c r="C72" s="27"/>
      <c r="D72" s="293"/>
      <c r="E72" s="300"/>
      <c r="F72" s="295"/>
      <c r="G72" s="74"/>
      <c r="H72" s="74"/>
      <c r="I72" s="79"/>
      <c r="J72" s="38"/>
      <c r="K72"/>
    </row>
    <row r="73" spans="1:11" hidden="1">
      <c r="A73" s="80"/>
      <c r="B73" s="80"/>
      <c r="C73" s="80"/>
      <c r="D73" s="301"/>
      <c r="E73" s="302">
        <f>E69-E71</f>
        <v>0</v>
      </c>
      <c r="F73" s="286"/>
      <c r="G73" s="77"/>
      <c r="H73" s="77"/>
      <c r="I73" s="37"/>
      <c r="J73" s="38"/>
      <c r="K73"/>
    </row>
    <row r="74" spans="1:11" hidden="1">
      <c r="A74" s="80"/>
      <c r="B74" s="80"/>
      <c r="C74" s="80"/>
      <c r="E74" s="289">
        <v>92403610</v>
      </c>
      <c r="F74" s="286"/>
      <c r="G74" s="77"/>
      <c r="H74" s="77"/>
      <c r="I74" s="37"/>
      <c r="J74" s="38"/>
      <c r="K74"/>
    </row>
    <row r="75" spans="1:11" hidden="1">
      <c r="E75" s="296">
        <f>E73-E74</f>
        <v>-92403610</v>
      </c>
      <c r="K75"/>
    </row>
    <row r="79" spans="1:11" hidden="1">
      <c r="E79" s="289">
        <v>982781744515</v>
      </c>
      <c r="K79"/>
    </row>
    <row r="80" spans="1:11" hidden="1">
      <c r="E80" s="289">
        <v>31275441372</v>
      </c>
      <c r="K80"/>
    </row>
    <row r="81" spans="4:11" hidden="1">
      <c r="E81" s="289">
        <v>1287472757880</v>
      </c>
      <c r="K81"/>
    </row>
    <row r="82" spans="4:11" hidden="1">
      <c r="D82"/>
      <c r="E82" s="289">
        <f>SUM(E79:E81)</f>
        <v>2301529943767</v>
      </c>
      <c r="F82"/>
      <c r="G82"/>
      <c r="H82"/>
      <c r="I82"/>
      <c r="K82"/>
    </row>
    <row r="83" spans="4:11">
      <c r="D83"/>
      <c r="E83" s="289"/>
      <c r="F83"/>
      <c r="G83"/>
      <c r="H83"/>
      <c r="I83"/>
      <c r="K83"/>
    </row>
  </sheetData>
  <mergeCells count="4">
    <mergeCell ref="A2:F2"/>
    <mergeCell ref="A3:F3"/>
    <mergeCell ref="A5:C5"/>
    <mergeCell ref="E5:F5"/>
  </mergeCells>
  <printOptions horizontalCentered="1"/>
  <pageMargins left="0.70866141732283505" right="0.23622047244094499" top="0.511811023622047" bottom="0.23622047244094499" header="0.31496062992126" footer="0.31496062992126"/>
  <pageSetup paperSize="9" scale="78" firstPageNumber="3" orientation="portrait" useFirstPageNumber="1"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70C0"/>
  </sheetPr>
  <dimension ref="A1:K57"/>
  <sheetViews>
    <sheetView view="pageBreakPreview" zoomScaleNormal="100" zoomScaleSheetLayoutView="100" workbookViewId="0"/>
  </sheetViews>
  <sheetFormatPr defaultRowHeight="15.75"/>
  <cols>
    <col min="1" max="1" width="6.7109375" style="202" customWidth="1"/>
    <col min="2" max="2" width="11.7109375" style="202" customWidth="1"/>
    <col min="3" max="3" width="9.140625" style="202"/>
    <col min="4" max="4" width="9" style="202" customWidth="1"/>
    <col min="5" max="5" width="14.42578125" style="202" customWidth="1"/>
    <col min="6" max="6" width="17.5703125" style="202" customWidth="1"/>
    <col min="7" max="7" width="14.28515625" style="202" customWidth="1"/>
    <col min="8" max="8" width="13.5703125" style="202" customWidth="1"/>
    <col min="9" max="9" width="15.28515625" style="202" customWidth="1"/>
    <col min="10" max="10" width="35" style="202" customWidth="1"/>
    <col min="11" max="11" width="5.140625" style="199" customWidth="1"/>
    <col min="12" max="12" width="14.5703125" style="199" customWidth="1"/>
    <col min="13" max="256" width="9.140625" style="199"/>
    <col min="257" max="257" width="6.7109375" style="199" customWidth="1"/>
    <col min="258" max="259" width="9.140625" style="199"/>
    <col min="260" max="260" width="9" style="199" customWidth="1"/>
    <col min="261" max="261" width="14.42578125" style="199" customWidth="1"/>
    <col min="262" max="262" width="17.5703125" style="199" customWidth="1"/>
    <col min="263" max="263" width="14.28515625" style="199" customWidth="1"/>
    <col min="264" max="264" width="13.5703125" style="199" customWidth="1"/>
    <col min="265" max="265" width="15.28515625" style="199" customWidth="1"/>
    <col min="266" max="266" width="31.85546875" style="199" customWidth="1"/>
    <col min="267" max="267" width="5.140625" style="199" customWidth="1"/>
    <col min="268" max="268" width="14.5703125" style="199" customWidth="1"/>
    <col min="269" max="512" width="9.140625" style="199"/>
    <col min="513" max="513" width="6.7109375" style="199" customWidth="1"/>
    <col min="514" max="515" width="9.140625" style="199"/>
    <col min="516" max="516" width="9" style="199" customWidth="1"/>
    <col min="517" max="517" width="14.42578125" style="199" customWidth="1"/>
    <col min="518" max="518" width="17.5703125" style="199" customWidth="1"/>
    <col min="519" max="519" width="14.28515625" style="199" customWidth="1"/>
    <col min="520" max="520" width="13.5703125" style="199" customWidth="1"/>
    <col min="521" max="521" width="15.28515625" style="199" customWidth="1"/>
    <col min="522" max="522" width="31.85546875" style="199" customWidth="1"/>
    <col min="523" max="523" width="5.140625" style="199" customWidth="1"/>
    <col min="524" max="524" width="14.5703125" style="199" customWidth="1"/>
    <col min="525" max="768" width="9.140625" style="199"/>
    <col min="769" max="769" width="6.7109375" style="199" customWidth="1"/>
    <col min="770" max="771" width="9.140625" style="199"/>
    <col min="772" max="772" width="9" style="199" customWidth="1"/>
    <col min="773" max="773" width="14.42578125" style="199" customWidth="1"/>
    <col min="774" max="774" width="17.5703125" style="199" customWidth="1"/>
    <col min="775" max="775" width="14.28515625" style="199" customWidth="1"/>
    <col min="776" max="776" width="13.5703125" style="199" customWidth="1"/>
    <col min="777" max="777" width="15.28515625" style="199" customWidth="1"/>
    <col min="778" max="778" width="31.85546875" style="199" customWidth="1"/>
    <col min="779" max="779" width="5.140625" style="199" customWidth="1"/>
    <col min="780" max="780" width="14.5703125" style="199" customWidth="1"/>
    <col min="781" max="1024" width="9.140625" style="199"/>
    <col min="1025" max="1025" width="6.7109375" style="199" customWidth="1"/>
    <col min="1026" max="1027" width="9.140625" style="199"/>
    <col min="1028" max="1028" width="9" style="199" customWidth="1"/>
    <col min="1029" max="1029" width="14.42578125" style="199" customWidth="1"/>
    <col min="1030" max="1030" width="17.5703125" style="199" customWidth="1"/>
    <col min="1031" max="1031" width="14.28515625" style="199" customWidth="1"/>
    <col min="1032" max="1032" width="13.5703125" style="199" customWidth="1"/>
    <col min="1033" max="1033" width="15.28515625" style="199" customWidth="1"/>
    <col min="1034" max="1034" width="31.85546875" style="199" customWidth="1"/>
    <col min="1035" max="1035" width="5.140625" style="199" customWidth="1"/>
    <col min="1036" max="1036" width="14.5703125" style="199" customWidth="1"/>
    <col min="1037" max="1280" width="9.140625" style="199"/>
    <col min="1281" max="1281" width="6.7109375" style="199" customWidth="1"/>
    <col min="1282" max="1283" width="9.140625" style="199"/>
    <col min="1284" max="1284" width="9" style="199" customWidth="1"/>
    <col min="1285" max="1285" width="14.42578125" style="199" customWidth="1"/>
    <col min="1286" max="1286" width="17.5703125" style="199" customWidth="1"/>
    <col min="1287" max="1287" width="14.28515625" style="199" customWidth="1"/>
    <col min="1288" max="1288" width="13.5703125" style="199" customWidth="1"/>
    <col min="1289" max="1289" width="15.28515625" style="199" customWidth="1"/>
    <col min="1290" max="1290" width="31.85546875" style="199" customWidth="1"/>
    <col min="1291" max="1291" width="5.140625" style="199" customWidth="1"/>
    <col min="1292" max="1292" width="14.5703125" style="199" customWidth="1"/>
    <col min="1293" max="1536" width="9.140625" style="199"/>
    <col min="1537" max="1537" width="6.7109375" style="199" customWidth="1"/>
    <col min="1538" max="1539" width="9.140625" style="199"/>
    <col min="1540" max="1540" width="9" style="199" customWidth="1"/>
    <col min="1541" max="1541" width="14.42578125" style="199" customWidth="1"/>
    <col min="1542" max="1542" width="17.5703125" style="199" customWidth="1"/>
    <col min="1543" max="1543" width="14.28515625" style="199" customWidth="1"/>
    <col min="1544" max="1544" width="13.5703125" style="199" customWidth="1"/>
    <col min="1545" max="1545" width="15.28515625" style="199" customWidth="1"/>
    <col min="1546" max="1546" width="31.85546875" style="199" customWidth="1"/>
    <col min="1547" max="1547" width="5.140625" style="199" customWidth="1"/>
    <col min="1548" max="1548" width="14.5703125" style="199" customWidth="1"/>
    <col min="1549" max="1792" width="9.140625" style="199"/>
    <col min="1793" max="1793" width="6.7109375" style="199" customWidth="1"/>
    <col min="1794" max="1795" width="9.140625" style="199"/>
    <col min="1796" max="1796" width="9" style="199" customWidth="1"/>
    <col min="1797" max="1797" width="14.42578125" style="199" customWidth="1"/>
    <col min="1798" max="1798" width="17.5703125" style="199" customWidth="1"/>
    <col min="1799" max="1799" width="14.28515625" style="199" customWidth="1"/>
    <col min="1800" max="1800" width="13.5703125" style="199" customWidth="1"/>
    <col min="1801" max="1801" width="15.28515625" style="199" customWidth="1"/>
    <col min="1802" max="1802" width="31.85546875" style="199" customWidth="1"/>
    <col min="1803" max="1803" width="5.140625" style="199" customWidth="1"/>
    <col min="1804" max="1804" width="14.5703125" style="199" customWidth="1"/>
    <col min="1805" max="2048" width="9.140625" style="199"/>
    <col min="2049" max="2049" width="6.7109375" style="199" customWidth="1"/>
    <col min="2050" max="2051" width="9.140625" style="199"/>
    <col min="2052" max="2052" width="9" style="199" customWidth="1"/>
    <col min="2053" max="2053" width="14.42578125" style="199" customWidth="1"/>
    <col min="2054" max="2054" width="17.5703125" style="199" customWidth="1"/>
    <col min="2055" max="2055" width="14.28515625" style="199" customWidth="1"/>
    <col min="2056" max="2056" width="13.5703125" style="199" customWidth="1"/>
    <col min="2057" max="2057" width="15.28515625" style="199" customWidth="1"/>
    <col min="2058" max="2058" width="31.85546875" style="199" customWidth="1"/>
    <col min="2059" max="2059" width="5.140625" style="199" customWidth="1"/>
    <col min="2060" max="2060" width="14.5703125" style="199" customWidth="1"/>
    <col min="2061" max="2304" width="9.140625" style="199"/>
    <col min="2305" max="2305" width="6.7109375" style="199" customWidth="1"/>
    <col min="2306" max="2307" width="9.140625" style="199"/>
    <col min="2308" max="2308" width="9" style="199" customWidth="1"/>
    <col min="2309" max="2309" width="14.42578125" style="199" customWidth="1"/>
    <col min="2310" max="2310" width="17.5703125" style="199" customWidth="1"/>
    <col min="2311" max="2311" width="14.28515625" style="199" customWidth="1"/>
    <col min="2312" max="2312" width="13.5703125" style="199" customWidth="1"/>
    <col min="2313" max="2313" width="15.28515625" style="199" customWidth="1"/>
    <col min="2314" max="2314" width="31.85546875" style="199" customWidth="1"/>
    <col min="2315" max="2315" width="5.140625" style="199" customWidth="1"/>
    <col min="2316" max="2316" width="14.5703125" style="199" customWidth="1"/>
    <col min="2317" max="2560" width="9.140625" style="199"/>
    <col min="2561" max="2561" width="6.7109375" style="199" customWidth="1"/>
    <col min="2562" max="2563" width="9.140625" style="199"/>
    <col min="2564" max="2564" width="9" style="199" customWidth="1"/>
    <col min="2565" max="2565" width="14.42578125" style="199" customWidth="1"/>
    <col min="2566" max="2566" width="17.5703125" style="199" customWidth="1"/>
    <col min="2567" max="2567" width="14.28515625" style="199" customWidth="1"/>
    <col min="2568" max="2568" width="13.5703125" style="199" customWidth="1"/>
    <col min="2569" max="2569" width="15.28515625" style="199" customWidth="1"/>
    <col min="2570" max="2570" width="31.85546875" style="199" customWidth="1"/>
    <col min="2571" max="2571" width="5.140625" style="199" customWidth="1"/>
    <col min="2572" max="2572" width="14.5703125" style="199" customWidth="1"/>
    <col min="2573" max="2816" width="9.140625" style="199"/>
    <col min="2817" max="2817" width="6.7109375" style="199" customWidth="1"/>
    <col min="2818" max="2819" width="9.140625" style="199"/>
    <col min="2820" max="2820" width="9" style="199" customWidth="1"/>
    <col min="2821" max="2821" width="14.42578125" style="199" customWidth="1"/>
    <col min="2822" max="2822" width="17.5703125" style="199" customWidth="1"/>
    <col min="2823" max="2823" width="14.28515625" style="199" customWidth="1"/>
    <col min="2824" max="2824" width="13.5703125" style="199" customWidth="1"/>
    <col min="2825" max="2825" width="15.28515625" style="199" customWidth="1"/>
    <col min="2826" max="2826" width="31.85546875" style="199" customWidth="1"/>
    <col min="2827" max="2827" width="5.140625" style="199" customWidth="1"/>
    <col min="2828" max="2828" width="14.5703125" style="199" customWidth="1"/>
    <col min="2829" max="3072" width="9.140625" style="199"/>
    <col min="3073" max="3073" width="6.7109375" style="199" customWidth="1"/>
    <col min="3074" max="3075" width="9.140625" style="199"/>
    <col min="3076" max="3076" width="9" style="199" customWidth="1"/>
    <col min="3077" max="3077" width="14.42578125" style="199" customWidth="1"/>
    <col min="3078" max="3078" width="17.5703125" style="199" customWidth="1"/>
    <col min="3079" max="3079" width="14.28515625" style="199" customWidth="1"/>
    <col min="3080" max="3080" width="13.5703125" style="199" customWidth="1"/>
    <col min="3081" max="3081" width="15.28515625" style="199" customWidth="1"/>
    <col min="3082" max="3082" width="31.85546875" style="199" customWidth="1"/>
    <col min="3083" max="3083" width="5.140625" style="199" customWidth="1"/>
    <col min="3084" max="3084" width="14.5703125" style="199" customWidth="1"/>
    <col min="3085" max="3328" width="9.140625" style="199"/>
    <col min="3329" max="3329" width="6.7109375" style="199" customWidth="1"/>
    <col min="3330" max="3331" width="9.140625" style="199"/>
    <col min="3332" max="3332" width="9" style="199" customWidth="1"/>
    <col min="3333" max="3333" width="14.42578125" style="199" customWidth="1"/>
    <col min="3334" max="3334" width="17.5703125" style="199" customWidth="1"/>
    <col min="3335" max="3335" width="14.28515625" style="199" customWidth="1"/>
    <col min="3336" max="3336" width="13.5703125" style="199" customWidth="1"/>
    <col min="3337" max="3337" width="15.28515625" style="199" customWidth="1"/>
    <col min="3338" max="3338" width="31.85546875" style="199" customWidth="1"/>
    <col min="3339" max="3339" width="5.140625" style="199" customWidth="1"/>
    <col min="3340" max="3340" width="14.5703125" style="199" customWidth="1"/>
    <col min="3341" max="3584" width="9.140625" style="199"/>
    <col min="3585" max="3585" width="6.7109375" style="199" customWidth="1"/>
    <col min="3586" max="3587" width="9.140625" style="199"/>
    <col min="3588" max="3588" width="9" style="199" customWidth="1"/>
    <col min="3589" max="3589" width="14.42578125" style="199" customWidth="1"/>
    <col min="3590" max="3590" width="17.5703125" style="199" customWidth="1"/>
    <col min="3591" max="3591" width="14.28515625" style="199" customWidth="1"/>
    <col min="3592" max="3592" width="13.5703125" style="199" customWidth="1"/>
    <col min="3593" max="3593" width="15.28515625" style="199" customWidth="1"/>
    <col min="3594" max="3594" width="31.85546875" style="199" customWidth="1"/>
    <col min="3595" max="3595" width="5.140625" style="199" customWidth="1"/>
    <col min="3596" max="3596" width="14.5703125" style="199" customWidth="1"/>
    <col min="3597" max="3840" width="9.140625" style="199"/>
    <col min="3841" max="3841" width="6.7109375" style="199" customWidth="1"/>
    <col min="3842" max="3843" width="9.140625" style="199"/>
    <col min="3844" max="3844" width="9" style="199" customWidth="1"/>
    <col min="3845" max="3845" width="14.42578125" style="199" customWidth="1"/>
    <col min="3846" max="3846" width="17.5703125" style="199" customWidth="1"/>
    <col min="3847" max="3847" width="14.28515625" style="199" customWidth="1"/>
    <col min="3848" max="3848" width="13.5703125" style="199" customWidth="1"/>
    <col min="3849" max="3849" width="15.28515625" style="199" customWidth="1"/>
    <col min="3850" max="3850" width="31.85546875" style="199" customWidth="1"/>
    <col min="3851" max="3851" width="5.140625" style="199" customWidth="1"/>
    <col min="3852" max="3852" width="14.5703125" style="199" customWidth="1"/>
    <col min="3853" max="4096" width="9.140625" style="199"/>
    <col min="4097" max="4097" width="6.7109375" style="199" customWidth="1"/>
    <col min="4098" max="4099" width="9.140625" style="199"/>
    <col min="4100" max="4100" width="9" style="199" customWidth="1"/>
    <col min="4101" max="4101" width="14.42578125" style="199" customWidth="1"/>
    <col min="4102" max="4102" width="17.5703125" style="199" customWidth="1"/>
    <col min="4103" max="4103" width="14.28515625" style="199" customWidth="1"/>
    <col min="4104" max="4104" width="13.5703125" style="199" customWidth="1"/>
    <col min="4105" max="4105" width="15.28515625" style="199" customWidth="1"/>
    <col min="4106" max="4106" width="31.85546875" style="199" customWidth="1"/>
    <col min="4107" max="4107" width="5.140625" style="199" customWidth="1"/>
    <col min="4108" max="4108" width="14.5703125" style="199" customWidth="1"/>
    <col min="4109" max="4352" width="9.140625" style="199"/>
    <col min="4353" max="4353" width="6.7109375" style="199" customWidth="1"/>
    <col min="4354" max="4355" width="9.140625" style="199"/>
    <col min="4356" max="4356" width="9" style="199" customWidth="1"/>
    <col min="4357" max="4357" width="14.42578125" style="199" customWidth="1"/>
    <col min="4358" max="4358" width="17.5703125" style="199" customWidth="1"/>
    <col min="4359" max="4359" width="14.28515625" style="199" customWidth="1"/>
    <col min="4360" max="4360" width="13.5703125" style="199" customWidth="1"/>
    <col min="4361" max="4361" width="15.28515625" style="199" customWidth="1"/>
    <col min="4362" max="4362" width="31.85546875" style="199" customWidth="1"/>
    <col min="4363" max="4363" width="5.140625" style="199" customWidth="1"/>
    <col min="4364" max="4364" width="14.5703125" style="199" customWidth="1"/>
    <col min="4365" max="4608" width="9.140625" style="199"/>
    <col min="4609" max="4609" width="6.7109375" style="199" customWidth="1"/>
    <col min="4610" max="4611" width="9.140625" style="199"/>
    <col min="4612" max="4612" width="9" style="199" customWidth="1"/>
    <col min="4613" max="4613" width="14.42578125" style="199" customWidth="1"/>
    <col min="4614" max="4614" width="17.5703125" style="199" customWidth="1"/>
    <col min="4615" max="4615" width="14.28515625" style="199" customWidth="1"/>
    <col min="4616" max="4616" width="13.5703125" style="199" customWidth="1"/>
    <col min="4617" max="4617" width="15.28515625" style="199" customWidth="1"/>
    <col min="4618" max="4618" width="31.85546875" style="199" customWidth="1"/>
    <col min="4619" max="4619" width="5.140625" style="199" customWidth="1"/>
    <col min="4620" max="4620" width="14.5703125" style="199" customWidth="1"/>
    <col min="4621" max="4864" width="9.140625" style="199"/>
    <col min="4865" max="4865" width="6.7109375" style="199" customWidth="1"/>
    <col min="4866" max="4867" width="9.140625" style="199"/>
    <col min="4868" max="4868" width="9" style="199" customWidth="1"/>
    <col min="4869" max="4869" width="14.42578125" style="199" customWidth="1"/>
    <col min="4870" max="4870" width="17.5703125" style="199" customWidth="1"/>
    <col min="4871" max="4871" width="14.28515625" style="199" customWidth="1"/>
    <col min="4872" max="4872" width="13.5703125" style="199" customWidth="1"/>
    <col min="4873" max="4873" width="15.28515625" style="199" customWidth="1"/>
    <col min="4874" max="4874" width="31.85546875" style="199" customWidth="1"/>
    <col min="4875" max="4875" width="5.140625" style="199" customWidth="1"/>
    <col min="4876" max="4876" width="14.5703125" style="199" customWidth="1"/>
    <col min="4877" max="5120" width="9.140625" style="199"/>
    <col min="5121" max="5121" width="6.7109375" style="199" customWidth="1"/>
    <col min="5122" max="5123" width="9.140625" style="199"/>
    <col min="5124" max="5124" width="9" style="199" customWidth="1"/>
    <col min="5125" max="5125" width="14.42578125" style="199" customWidth="1"/>
    <col min="5126" max="5126" width="17.5703125" style="199" customWidth="1"/>
    <col min="5127" max="5127" width="14.28515625" style="199" customWidth="1"/>
    <col min="5128" max="5128" width="13.5703125" style="199" customWidth="1"/>
    <col min="5129" max="5129" width="15.28515625" style="199" customWidth="1"/>
    <col min="5130" max="5130" width="31.85546875" style="199" customWidth="1"/>
    <col min="5131" max="5131" width="5.140625" style="199" customWidth="1"/>
    <col min="5132" max="5132" width="14.5703125" style="199" customWidth="1"/>
    <col min="5133" max="5376" width="9.140625" style="199"/>
    <col min="5377" max="5377" width="6.7109375" style="199" customWidth="1"/>
    <col min="5378" max="5379" width="9.140625" style="199"/>
    <col min="5380" max="5380" width="9" style="199" customWidth="1"/>
    <col min="5381" max="5381" width="14.42578125" style="199" customWidth="1"/>
    <col min="5382" max="5382" width="17.5703125" style="199" customWidth="1"/>
    <col min="5383" max="5383" width="14.28515625" style="199" customWidth="1"/>
    <col min="5384" max="5384" width="13.5703125" style="199" customWidth="1"/>
    <col min="5385" max="5385" width="15.28515625" style="199" customWidth="1"/>
    <col min="5386" max="5386" width="31.85546875" style="199" customWidth="1"/>
    <col min="5387" max="5387" width="5.140625" style="199" customWidth="1"/>
    <col min="5388" max="5388" width="14.5703125" style="199" customWidth="1"/>
    <col min="5389" max="5632" width="9.140625" style="199"/>
    <col min="5633" max="5633" width="6.7109375" style="199" customWidth="1"/>
    <col min="5634" max="5635" width="9.140625" style="199"/>
    <col min="5636" max="5636" width="9" style="199" customWidth="1"/>
    <col min="5637" max="5637" width="14.42578125" style="199" customWidth="1"/>
    <col min="5638" max="5638" width="17.5703125" style="199" customWidth="1"/>
    <col min="5639" max="5639" width="14.28515625" style="199" customWidth="1"/>
    <col min="5640" max="5640" width="13.5703125" style="199" customWidth="1"/>
    <col min="5641" max="5641" width="15.28515625" style="199" customWidth="1"/>
    <col min="5642" max="5642" width="31.85546875" style="199" customWidth="1"/>
    <col min="5643" max="5643" width="5.140625" style="199" customWidth="1"/>
    <col min="5644" max="5644" width="14.5703125" style="199" customWidth="1"/>
    <col min="5645" max="5888" width="9.140625" style="199"/>
    <col min="5889" max="5889" width="6.7109375" style="199" customWidth="1"/>
    <col min="5890" max="5891" width="9.140625" style="199"/>
    <col min="5892" max="5892" width="9" style="199" customWidth="1"/>
    <col min="5893" max="5893" width="14.42578125" style="199" customWidth="1"/>
    <col min="5894" max="5894" width="17.5703125" style="199" customWidth="1"/>
    <col min="5895" max="5895" width="14.28515625" style="199" customWidth="1"/>
    <col min="5896" max="5896" width="13.5703125" style="199" customWidth="1"/>
    <col min="5897" max="5897" width="15.28515625" style="199" customWidth="1"/>
    <col min="5898" max="5898" width="31.85546875" style="199" customWidth="1"/>
    <col min="5899" max="5899" width="5.140625" style="199" customWidth="1"/>
    <col min="5900" max="5900" width="14.5703125" style="199" customWidth="1"/>
    <col min="5901" max="6144" width="9.140625" style="199"/>
    <col min="6145" max="6145" width="6.7109375" style="199" customWidth="1"/>
    <col min="6146" max="6147" width="9.140625" style="199"/>
    <col min="6148" max="6148" width="9" style="199" customWidth="1"/>
    <col min="6149" max="6149" width="14.42578125" style="199" customWidth="1"/>
    <col min="6150" max="6150" width="17.5703125" style="199" customWidth="1"/>
    <col min="6151" max="6151" width="14.28515625" style="199" customWidth="1"/>
    <col min="6152" max="6152" width="13.5703125" style="199" customWidth="1"/>
    <col min="6153" max="6153" width="15.28515625" style="199" customWidth="1"/>
    <col min="6154" max="6154" width="31.85546875" style="199" customWidth="1"/>
    <col min="6155" max="6155" width="5.140625" style="199" customWidth="1"/>
    <col min="6156" max="6156" width="14.5703125" style="199" customWidth="1"/>
    <col min="6157" max="6400" width="9.140625" style="199"/>
    <col min="6401" max="6401" width="6.7109375" style="199" customWidth="1"/>
    <col min="6402" max="6403" width="9.140625" style="199"/>
    <col min="6404" max="6404" width="9" style="199" customWidth="1"/>
    <col min="6405" max="6405" width="14.42578125" style="199" customWidth="1"/>
    <col min="6406" max="6406" width="17.5703125" style="199" customWidth="1"/>
    <col min="6407" max="6407" width="14.28515625" style="199" customWidth="1"/>
    <col min="6408" max="6408" width="13.5703125" style="199" customWidth="1"/>
    <col min="6409" max="6409" width="15.28515625" style="199" customWidth="1"/>
    <col min="6410" max="6410" width="31.85546875" style="199" customWidth="1"/>
    <col min="6411" max="6411" width="5.140625" style="199" customWidth="1"/>
    <col min="6412" max="6412" width="14.5703125" style="199" customWidth="1"/>
    <col min="6413" max="6656" width="9.140625" style="199"/>
    <col min="6657" max="6657" width="6.7109375" style="199" customWidth="1"/>
    <col min="6658" max="6659" width="9.140625" style="199"/>
    <col min="6660" max="6660" width="9" style="199" customWidth="1"/>
    <col min="6661" max="6661" width="14.42578125" style="199" customWidth="1"/>
    <col min="6662" max="6662" width="17.5703125" style="199" customWidth="1"/>
    <col min="6663" max="6663" width="14.28515625" style="199" customWidth="1"/>
    <col min="6664" max="6664" width="13.5703125" style="199" customWidth="1"/>
    <col min="6665" max="6665" width="15.28515625" style="199" customWidth="1"/>
    <col min="6666" max="6666" width="31.85546875" style="199" customWidth="1"/>
    <col min="6667" max="6667" width="5.140625" style="199" customWidth="1"/>
    <col min="6668" max="6668" width="14.5703125" style="199" customWidth="1"/>
    <col min="6669" max="6912" width="9.140625" style="199"/>
    <col min="6913" max="6913" width="6.7109375" style="199" customWidth="1"/>
    <col min="6914" max="6915" width="9.140625" style="199"/>
    <col min="6916" max="6916" width="9" style="199" customWidth="1"/>
    <col min="6917" max="6917" width="14.42578125" style="199" customWidth="1"/>
    <col min="6918" max="6918" width="17.5703125" style="199" customWidth="1"/>
    <col min="6919" max="6919" width="14.28515625" style="199" customWidth="1"/>
    <col min="6920" max="6920" width="13.5703125" style="199" customWidth="1"/>
    <col min="6921" max="6921" width="15.28515625" style="199" customWidth="1"/>
    <col min="6922" max="6922" width="31.85546875" style="199" customWidth="1"/>
    <col min="6923" max="6923" width="5.140625" style="199" customWidth="1"/>
    <col min="6924" max="6924" width="14.5703125" style="199" customWidth="1"/>
    <col min="6925" max="7168" width="9.140625" style="199"/>
    <col min="7169" max="7169" width="6.7109375" style="199" customWidth="1"/>
    <col min="7170" max="7171" width="9.140625" style="199"/>
    <col min="7172" max="7172" width="9" style="199" customWidth="1"/>
    <col min="7173" max="7173" width="14.42578125" style="199" customWidth="1"/>
    <col min="7174" max="7174" width="17.5703125" style="199" customWidth="1"/>
    <col min="7175" max="7175" width="14.28515625" style="199" customWidth="1"/>
    <col min="7176" max="7176" width="13.5703125" style="199" customWidth="1"/>
    <col min="7177" max="7177" width="15.28515625" style="199" customWidth="1"/>
    <col min="7178" max="7178" width="31.85546875" style="199" customWidth="1"/>
    <col min="7179" max="7179" width="5.140625" style="199" customWidth="1"/>
    <col min="7180" max="7180" width="14.5703125" style="199" customWidth="1"/>
    <col min="7181" max="7424" width="9.140625" style="199"/>
    <col min="7425" max="7425" width="6.7109375" style="199" customWidth="1"/>
    <col min="7426" max="7427" width="9.140625" style="199"/>
    <col min="7428" max="7428" width="9" style="199" customWidth="1"/>
    <col min="7429" max="7429" width="14.42578125" style="199" customWidth="1"/>
    <col min="7430" max="7430" width="17.5703125" style="199" customWidth="1"/>
    <col min="7431" max="7431" width="14.28515625" style="199" customWidth="1"/>
    <col min="7432" max="7432" width="13.5703125" style="199" customWidth="1"/>
    <col min="7433" max="7433" width="15.28515625" style="199" customWidth="1"/>
    <col min="7434" max="7434" width="31.85546875" style="199" customWidth="1"/>
    <col min="7435" max="7435" width="5.140625" style="199" customWidth="1"/>
    <col min="7436" max="7436" width="14.5703125" style="199" customWidth="1"/>
    <col min="7437" max="7680" width="9.140625" style="199"/>
    <col min="7681" max="7681" width="6.7109375" style="199" customWidth="1"/>
    <col min="7682" max="7683" width="9.140625" style="199"/>
    <col min="7684" max="7684" width="9" style="199" customWidth="1"/>
    <col min="7685" max="7685" width="14.42578125" style="199" customWidth="1"/>
    <col min="7686" max="7686" width="17.5703125" style="199" customWidth="1"/>
    <col min="7687" max="7687" width="14.28515625" style="199" customWidth="1"/>
    <col min="7688" max="7688" width="13.5703125" style="199" customWidth="1"/>
    <col min="7689" max="7689" width="15.28515625" style="199" customWidth="1"/>
    <col min="7690" max="7690" width="31.85546875" style="199" customWidth="1"/>
    <col min="7691" max="7691" width="5.140625" style="199" customWidth="1"/>
    <col min="7692" max="7692" width="14.5703125" style="199" customWidth="1"/>
    <col min="7693" max="7936" width="9.140625" style="199"/>
    <col min="7937" max="7937" width="6.7109375" style="199" customWidth="1"/>
    <col min="7938" max="7939" width="9.140625" style="199"/>
    <col min="7940" max="7940" width="9" style="199" customWidth="1"/>
    <col min="7941" max="7941" width="14.42578125" style="199" customWidth="1"/>
    <col min="7942" max="7942" width="17.5703125" style="199" customWidth="1"/>
    <col min="7943" max="7943" width="14.28515625" style="199" customWidth="1"/>
    <col min="7944" max="7944" width="13.5703125" style="199" customWidth="1"/>
    <col min="7945" max="7945" width="15.28515625" style="199" customWidth="1"/>
    <col min="7946" max="7946" width="31.85546875" style="199" customWidth="1"/>
    <col min="7947" max="7947" width="5.140625" style="199" customWidth="1"/>
    <col min="7948" max="7948" width="14.5703125" style="199" customWidth="1"/>
    <col min="7949" max="8192" width="9.140625" style="199"/>
    <col min="8193" max="8193" width="6.7109375" style="199" customWidth="1"/>
    <col min="8194" max="8195" width="9.140625" style="199"/>
    <col min="8196" max="8196" width="9" style="199" customWidth="1"/>
    <col min="8197" max="8197" width="14.42578125" style="199" customWidth="1"/>
    <col min="8198" max="8198" width="17.5703125" style="199" customWidth="1"/>
    <col min="8199" max="8199" width="14.28515625" style="199" customWidth="1"/>
    <col min="8200" max="8200" width="13.5703125" style="199" customWidth="1"/>
    <col min="8201" max="8201" width="15.28515625" style="199" customWidth="1"/>
    <col min="8202" max="8202" width="31.85546875" style="199" customWidth="1"/>
    <col min="8203" max="8203" width="5.140625" style="199" customWidth="1"/>
    <col min="8204" max="8204" width="14.5703125" style="199" customWidth="1"/>
    <col min="8205" max="8448" width="9.140625" style="199"/>
    <col min="8449" max="8449" width="6.7109375" style="199" customWidth="1"/>
    <col min="8450" max="8451" width="9.140625" style="199"/>
    <col min="8452" max="8452" width="9" style="199" customWidth="1"/>
    <col min="8453" max="8453" width="14.42578125" style="199" customWidth="1"/>
    <col min="8454" max="8454" width="17.5703125" style="199" customWidth="1"/>
    <col min="8455" max="8455" width="14.28515625" style="199" customWidth="1"/>
    <col min="8456" max="8456" width="13.5703125" style="199" customWidth="1"/>
    <col min="8457" max="8457" width="15.28515625" style="199" customWidth="1"/>
    <col min="8458" max="8458" width="31.85546875" style="199" customWidth="1"/>
    <col min="8459" max="8459" width="5.140625" style="199" customWidth="1"/>
    <col min="8460" max="8460" width="14.5703125" style="199" customWidth="1"/>
    <col min="8461" max="8704" width="9.140625" style="199"/>
    <col min="8705" max="8705" width="6.7109375" style="199" customWidth="1"/>
    <col min="8706" max="8707" width="9.140625" style="199"/>
    <col min="8708" max="8708" width="9" style="199" customWidth="1"/>
    <col min="8709" max="8709" width="14.42578125" style="199" customWidth="1"/>
    <col min="8710" max="8710" width="17.5703125" style="199" customWidth="1"/>
    <col min="8711" max="8711" width="14.28515625" style="199" customWidth="1"/>
    <col min="8712" max="8712" width="13.5703125" style="199" customWidth="1"/>
    <col min="8713" max="8713" width="15.28515625" style="199" customWidth="1"/>
    <col min="8714" max="8714" width="31.85546875" style="199" customWidth="1"/>
    <col min="8715" max="8715" width="5.140625" style="199" customWidth="1"/>
    <col min="8716" max="8716" width="14.5703125" style="199" customWidth="1"/>
    <col min="8717" max="8960" width="9.140625" style="199"/>
    <col min="8961" max="8961" width="6.7109375" style="199" customWidth="1"/>
    <col min="8962" max="8963" width="9.140625" style="199"/>
    <col min="8964" max="8964" width="9" style="199" customWidth="1"/>
    <col min="8965" max="8965" width="14.42578125" style="199" customWidth="1"/>
    <col min="8966" max="8966" width="17.5703125" style="199" customWidth="1"/>
    <col min="8967" max="8967" width="14.28515625" style="199" customWidth="1"/>
    <col min="8968" max="8968" width="13.5703125" style="199" customWidth="1"/>
    <col min="8969" max="8969" width="15.28515625" style="199" customWidth="1"/>
    <col min="8970" max="8970" width="31.85546875" style="199" customWidth="1"/>
    <col min="8971" max="8971" width="5.140625" style="199" customWidth="1"/>
    <col min="8972" max="8972" width="14.5703125" style="199" customWidth="1"/>
    <col min="8973" max="9216" width="9.140625" style="199"/>
    <col min="9217" max="9217" width="6.7109375" style="199" customWidth="1"/>
    <col min="9218" max="9219" width="9.140625" style="199"/>
    <col min="9220" max="9220" width="9" style="199" customWidth="1"/>
    <col min="9221" max="9221" width="14.42578125" style="199" customWidth="1"/>
    <col min="9222" max="9222" width="17.5703125" style="199" customWidth="1"/>
    <col min="9223" max="9223" width="14.28515625" style="199" customWidth="1"/>
    <col min="9224" max="9224" width="13.5703125" style="199" customWidth="1"/>
    <col min="9225" max="9225" width="15.28515625" style="199" customWidth="1"/>
    <col min="9226" max="9226" width="31.85546875" style="199" customWidth="1"/>
    <col min="9227" max="9227" width="5.140625" style="199" customWidth="1"/>
    <col min="9228" max="9228" width="14.5703125" style="199" customWidth="1"/>
    <col min="9229" max="9472" width="9.140625" style="199"/>
    <col min="9473" max="9473" width="6.7109375" style="199" customWidth="1"/>
    <col min="9474" max="9475" width="9.140625" style="199"/>
    <col min="9476" max="9476" width="9" style="199" customWidth="1"/>
    <col min="9477" max="9477" width="14.42578125" style="199" customWidth="1"/>
    <col min="9478" max="9478" width="17.5703125" style="199" customWidth="1"/>
    <col min="9479" max="9479" width="14.28515625" style="199" customWidth="1"/>
    <col min="9480" max="9480" width="13.5703125" style="199" customWidth="1"/>
    <col min="9481" max="9481" width="15.28515625" style="199" customWidth="1"/>
    <col min="9482" max="9482" width="31.85546875" style="199" customWidth="1"/>
    <col min="9483" max="9483" width="5.140625" style="199" customWidth="1"/>
    <col min="9484" max="9484" width="14.5703125" style="199" customWidth="1"/>
    <col min="9485" max="9728" width="9.140625" style="199"/>
    <col min="9729" max="9729" width="6.7109375" style="199" customWidth="1"/>
    <col min="9730" max="9731" width="9.140625" style="199"/>
    <col min="9732" max="9732" width="9" style="199" customWidth="1"/>
    <col min="9733" max="9733" width="14.42578125" style="199" customWidth="1"/>
    <col min="9734" max="9734" width="17.5703125" style="199" customWidth="1"/>
    <col min="9735" max="9735" width="14.28515625" style="199" customWidth="1"/>
    <col min="9736" max="9736" width="13.5703125" style="199" customWidth="1"/>
    <col min="9737" max="9737" width="15.28515625" style="199" customWidth="1"/>
    <col min="9738" max="9738" width="31.85546875" style="199" customWidth="1"/>
    <col min="9739" max="9739" width="5.140625" style="199" customWidth="1"/>
    <col min="9740" max="9740" width="14.5703125" style="199" customWidth="1"/>
    <col min="9741" max="9984" width="9.140625" style="199"/>
    <col min="9985" max="9985" width="6.7109375" style="199" customWidth="1"/>
    <col min="9986" max="9987" width="9.140625" style="199"/>
    <col min="9988" max="9988" width="9" style="199" customWidth="1"/>
    <col min="9989" max="9989" width="14.42578125" style="199" customWidth="1"/>
    <col min="9990" max="9990" width="17.5703125" style="199" customWidth="1"/>
    <col min="9991" max="9991" width="14.28515625" style="199" customWidth="1"/>
    <col min="9992" max="9992" width="13.5703125" style="199" customWidth="1"/>
    <col min="9993" max="9993" width="15.28515625" style="199" customWidth="1"/>
    <col min="9994" max="9994" width="31.85546875" style="199" customWidth="1"/>
    <col min="9995" max="9995" width="5.140625" style="199" customWidth="1"/>
    <col min="9996" max="9996" width="14.5703125" style="199" customWidth="1"/>
    <col min="9997" max="10240" width="9.140625" style="199"/>
    <col min="10241" max="10241" width="6.7109375" style="199" customWidth="1"/>
    <col min="10242" max="10243" width="9.140625" style="199"/>
    <col min="10244" max="10244" width="9" style="199" customWidth="1"/>
    <col min="10245" max="10245" width="14.42578125" style="199" customWidth="1"/>
    <col min="10246" max="10246" width="17.5703125" style="199" customWidth="1"/>
    <col min="10247" max="10247" width="14.28515625" style="199" customWidth="1"/>
    <col min="10248" max="10248" width="13.5703125" style="199" customWidth="1"/>
    <col min="10249" max="10249" width="15.28515625" style="199" customWidth="1"/>
    <col min="10250" max="10250" width="31.85546875" style="199" customWidth="1"/>
    <col min="10251" max="10251" width="5.140625" style="199" customWidth="1"/>
    <col min="10252" max="10252" width="14.5703125" style="199" customWidth="1"/>
    <col min="10253" max="10496" width="9.140625" style="199"/>
    <col min="10497" max="10497" width="6.7109375" style="199" customWidth="1"/>
    <col min="10498" max="10499" width="9.140625" style="199"/>
    <col min="10500" max="10500" width="9" style="199" customWidth="1"/>
    <col min="10501" max="10501" width="14.42578125" style="199" customWidth="1"/>
    <col min="10502" max="10502" width="17.5703125" style="199" customWidth="1"/>
    <col min="10503" max="10503" width="14.28515625" style="199" customWidth="1"/>
    <col min="10504" max="10504" width="13.5703125" style="199" customWidth="1"/>
    <col min="10505" max="10505" width="15.28515625" style="199" customWidth="1"/>
    <col min="10506" max="10506" width="31.85546875" style="199" customWidth="1"/>
    <col min="10507" max="10507" width="5.140625" style="199" customWidth="1"/>
    <col min="10508" max="10508" width="14.5703125" style="199" customWidth="1"/>
    <col min="10509" max="10752" width="9.140625" style="199"/>
    <col min="10753" max="10753" width="6.7109375" style="199" customWidth="1"/>
    <col min="10754" max="10755" width="9.140625" style="199"/>
    <col min="10756" max="10756" width="9" style="199" customWidth="1"/>
    <col min="10757" max="10757" width="14.42578125" style="199" customWidth="1"/>
    <col min="10758" max="10758" width="17.5703125" style="199" customWidth="1"/>
    <col min="10759" max="10759" width="14.28515625" style="199" customWidth="1"/>
    <col min="10760" max="10760" width="13.5703125" style="199" customWidth="1"/>
    <col min="10761" max="10761" width="15.28515625" style="199" customWidth="1"/>
    <col min="10762" max="10762" width="31.85546875" style="199" customWidth="1"/>
    <col min="10763" max="10763" width="5.140625" style="199" customWidth="1"/>
    <col min="10764" max="10764" width="14.5703125" style="199" customWidth="1"/>
    <col min="10765" max="11008" width="9.140625" style="199"/>
    <col min="11009" max="11009" width="6.7109375" style="199" customWidth="1"/>
    <col min="11010" max="11011" width="9.140625" style="199"/>
    <col min="11012" max="11012" width="9" style="199" customWidth="1"/>
    <col min="11013" max="11013" width="14.42578125" style="199" customWidth="1"/>
    <col min="11014" max="11014" width="17.5703125" style="199" customWidth="1"/>
    <col min="11015" max="11015" width="14.28515625" style="199" customWidth="1"/>
    <col min="11016" max="11016" width="13.5703125" style="199" customWidth="1"/>
    <col min="11017" max="11017" width="15.28515625" style="199" customWidth="1"/>
    <col min="11018" max="11018" width="31.85546875" style="199" customWidth="1"/>
    <col min="11019" max="11019" width="5.140625" style="199" customWidth="1"/>
    <col min="11020" max="11020" width="14.5703125" style="199" customWidth="1"/>
    <col min="11021" max="11264" width="9.140625" style="199"/>
    <col min="11265" max="11265" width="6.7109375" style="199" customWidth="1"/>
    <col min="11266" max="11267" width="9.140625" style="199"/>
    <col min="11268" max="11268" width="9" style="199" customWidth="1"/>
    <col min="11269" max="11269" width="14.42578125" style="199" customWidth="1"/>
    <col min="11270" max="11270" width="17.5703125" style="199" customWidth="1"/>
    <col min="11271" max="11271" width="14.28515625" style="199" customWidth="1"/>
    <col min="11272" max="11272" width="13.5703125" style="199" customWidth="1"/>
    <col min="11273" max="11273" width="15.28515625" style="199" customWidth="1"/>
    <col min="11274" max="11274" width="31.85546875" style="199" customWidth="1"/>
    <col min="11275" max="11275" width="5.140625" style="199" customWidth="1"/>
    <col min="11276" max="11276" width="14.5703125" style="199" customWidth="1"/>
    <col min="11277" max="11520" width="9.140625" style="199"/>
    <col min="11521" max="11521" width="6.7109375" style="199" customWidth="1"/>
    <col min="11522" max="11523" width="9.140625" style="199"/>
    <col min="11524" max="11524" width="9" style="199" customWidth="1"/>
    <col min="11525" max="11525" width="14.42578125" style="199" customWidth="1"/>
    <col min="11526" max="11526" width="17.5703125" style="199" customWidth="1"/>
    <col min="11527" max="11527" width="14.28515625" style="199" customWidth="1"/>
    <col min="11528" max="11528" width="13.5703125" style="199" customWidth="1"/>
    <col min="11529" max="11529" width="15.28515625" style="199" customWidth="1"/>
    <col min="11530" max="11530" width="31.85546875" style="199" customWidth="1"/>
    <col min="11531" max="11531" width="5.140625" style="199" customWidth="1"/>
    <col min="11532" max="11532" width="14.5703125" style="199" customWidth="1"/>
    <col min="11533" max="11776" width="9.140625" style="199"/>
    <col min="11777" max="11777" width="6.7109375" style="199" customWidth="1"/>
    <col min="11778" max="11779" width="9.140625" style="199"/>
    <col min="11780" max="11780" width="9" style="199" customWidth="1"/>
    <col min="11781" max="11781" width="14.42578125" style="199" customWidth="1"/>
    <col min="11782" max="11782" width="17.5703125" style="199" customWidth="1"/>
    <col min="11783" max="11783" width="14.28515625" style="199" customWidth="1"/>
    <col min="11784" max="11784" width="13.5703125" style="199" customWidth="1"/>
    <col min="11785" max="11785" width="15.28515625" style="199" customWidth="1"/>
    <col min="11786" max="11786" width="31.85546875" style="199" customWidth="1"/>
    <col min="11787" max="11787" width="5.140625" style="199" customWidth="1"/>
    <col min="11788" max="11788" width="14.5703125" style="199" customWidth="1"/>
    <col min="11789" max="12032" width="9.140625" style="199"/>
    <col min="12033" max="12033" width="6.7109375" style="199" customWidth="1"/>
    <col min="12034" max="12035" width="9.140625" style="199"/>
    <col min="12036" max="12036" width="9" style="199" customWidth="1"/>
    <col min="12037" max="12037" width="14.42578125" style="199" customWidth="1"/>
    <col min="12038" max="12038" width="17.5703125" style="199" customWidth="1"/>
    <col min="12039" max="12039" width="14.28515625" style="199" customWidth="1"/>
    <col min="12040" max="12040" width="13.5703125" style="199" customWidth="1"/>
    <col min="12041" max="12041" width="15.28515625" style="199" customWidth="1"/>
    <col min="12042" max="12042" width="31.85546875" style="199" customWidth="1"/>
    <col min="12043" max="12043" width="5.140625" style="199" customWidth="1"/>
    <col min="12044" max="12044" width="14.5703125" style="199" customWidth="1"/>
    <col min="12045" max="12288" width="9.140625" style="199"/>
    <col min="12289" max="12289" width="6.7109375" style="199" customWidth="1"/>
    <col min="12290" max="12291" width="9.140625" style="199"/>
    <col min="12292" max="12292" width="9" style="199" customWidth="1"/>
    <col min="12293" max="12293" width="14.42578125" style="199" customWidth="1"/>
    <col min="12294" max="12294" width="17.5703125" style="199" customWidth="1"/>
    <col min="12295" max="12295" width="14.28515625" style="199" customWidth="1"/>
    <col min="12296" max="12296" width="13.5703125" style="199" customWidth="1"/>
    <col min="12297" max="12297" width="15.28515625" style="199" customWidth="1"/>
    <col min="12298" max="12298" width="31.85546875" style="199" customWidth="1"/>
    <col min="12299" max="12299" width="5.140625" style="199" customWidth="1"/>
    <col min="12300" max="12300" width="14.5703125" style="199" customWidth="1"/>
    <col min="12301" max="12544" width="9.140625" style="199"/>
    <col min="12545" max="12545" width="6.7109375" style="199" customWidth="1"/>
    <col min="12546" max="12547" width="9.140625" style="199"/>
    <col min="12548" max="12548" width="9" style="199" customWidth="1"/>
    <col min="12549" max="12549" width="14.42578125" style="199" customWidth="1"/>
    <col min="12550" max="12550" width="17.5703125" style="199" customWidth="1"/>
    <col min="12551" max="12551" width="14.28515625" style="199" customWidth="1"/>
    <col min="12552" max="12552" width="13.5703125" style="199" customWidth="1"/>
    <col min="12553" max="12553" width="15.28515625" style="199" customWidth="1"/>
    <col min="12554" max="12554" width="31.85546875" style="199" customWidth="1"/>
    <col min="12555" max="12555" width="5.140625" style="199" customWidth="1"/>
    <col min="12556" max="12556" width="14.5703125" style="199" customWidth="1"/>
    <col min="12557" max="12800" width="9.140625" style="199"/>
    <col min="12801" max="12801" width="6.7109375" style="199" customWidth="1"/>
    <col min="12802" max="12803" width="9.140625" style="199"/>
    <col min="12804" max="12804" width="9" style="199" customWidth="1"/>
    <col min="12805" max="12805" width="14.42578125" style="199" customWidth="1"/>
    <col min="12806" max="12806" width="17.5703125" style="199" customWidth="1"/>
    <col min="12807" max="12807" width="14.28515625" style="199" customWidth="1"/>
    <col min="12808" max="12808" width="13.5703125" style="199" customWidth="1"/>
    <col min="12809" max="12809" width="15.28515625" style="199" customWidth="1"/>
    <col min="12810" max="12810" width="31.85546875" style="199" customWidth="1"/>
    <col min="12811" max="12811" width="5.140625" style="199" customWidth="1"/>
    <col min="12812" max="12812" width="14.5703125" style="199" customWidth="1"/>
    <col min="12813" max="13056" width="9.140625" style="199"/>
    <col min="13057" max="13057" width="6.7109375" style="199" customWidth="1"/>
    <col min="13058" max="13059" width="9.140625" style="199"/>
    <col min="13060" max="13060" width="9" style="199" customWidth="1"/>
    <col min="13061" max="13061" width="14.42578125" style="199" customWidth="1"/>
    <col min="13062" max="13062" width="17.5703125" style="199" customWidth="1"/>
    <col min="13063" max="13063" width="14.28515625" style="199" customWidth="1"/>
    <col min="13064" max="13064" width="13.5703125" style="199" customWidth="1"/>
    <col min="13065" max="13065" width="15.28515625" style="199" customWidth="1"/>
    <col min="13066" max="13066" width="31.85546875" style="199" customWidth="1"/>
    <col min="13067" max="13067" width="5.140625" style="199" customWidth="1"/>
    <col min="13068" max="13068" width="14.5703125" style="199" customWidth="1"/>
    <col min="13069" max="13312" width="9.140625" style="199"/>
    <col min="13313" max="13313" width="6.7109375" style="199" customWidth="1"/>
    <col min="13314" max="13315" width="9.140625" style="199"/>
    <col min="13316" max="13316" width="9" style="199" customWidth="1"/>
    <col min="13317" max="13317" width="14.42578125" style="199" customWidth="1"/>
    <col min="13318" max="13318" width="17.5703125" style="199" customWidth="1"/>
    <col min="13319" max="13319" width="14.28515625" style="199" customWidth="1"/>
    <col min="13320" max="13320" width="13.5703125" style="199" customWidth="1"/>
    <col min="13321" max="13321" width="15.28515625" style="199" customWidth="1"/>
    <col min="13322" max="13322" width="31.85546875" style="199" customWidth="1"/>
    <col min="13323" max="13323" width="5.140625" style="199" customWidth="1"/>
    <col min="13324" max="13324" width="14.5703125" style="199" customWidth="1"/>
    <col min="13325" max="13568" width="9.140625" style="199"/>
    <col min="13569" max="13569" width="6.7109375" style="199" customWidth="1"/>
    <col min="13570" max="13571" width="9.140625" style="199"/>
    <col min="13572" max="13572" width="9" style="199" customWidth="1"/>
    <col min="13573" max="13573" width="14.42578125" style="199" customWidth="1"/>
    <col min="13574" max="13574" width="17.5703125" style="199" customWidth="1"/>
    <col min="13575" max="13575" width="14.28515625" style="199" customWidth="1"/>
    <col min="13576" max="13576" width="13.5703125" style="199" customWidth="1"/>
    <col min="13577" max="13577" width="15.28515625" style="199" customWidth="1"/>
    <col min="13578" max="13578" width="31.85546875" style="199" customWidth="1"/>
    <col min="13579" max="13579" width="5.140625" style="199" customWidth="1"/>
    <col min="13580" max="13580" width="14.5703125" style="199" customWidth="1"/>
    <col min="13581" max="13824" width="9.140625" style="199"/>
    <col min="13825" max="13825" width="6.7109375" style="199" customWidth="1"/>
    <col min="13826" max="13827" width="9.140625" style="199"/>
    <col min="13828" max="13828" width="9" style="199" customWidth="1"/>
    <col min="13829" max="13829" width="14.42578125" style="199" customWidth="1"/>
    <col min="13830" max="13830" width="17.5703125" style="199" customWidth="1"/>
    <col min="13831" max="13831" width="14.28515625" style="199" customWidth="1"/>
    <col min="13832" max="13832" width="13.5703125" style="199" customWidth="1"/>
    <col min="13833" max="13833" width="15.28515625" style="199" customWidth="1"/>
    <col min="13834" max="13834" width="31.85546875" style="199" customWidth="1"/>
    <col min="13835" max="13835" width="5.140625" style="199" customWidth="1"/>
    <col min="13836" max="13836" width="14.5703125" style="199" customWidth="1"/>
    <col min="13837" max="14080" width="9.140625" style="199"/>
    <col min="14081" max="14081" width="6.7109375" style="199" customWidth="1"/>
    <col min="14082" max="14083" width="9.140625" style="199"/>
    <col min="14084" max="14084" width="9" style="199" customWidth="1"/>
    <col min="14085" max="14085" width="14.42578125" style="199" customWidth="1"/>
    <col min="14086" max="14086" width="17.5703125" style="199" customWidth="1"/>
    <col min="14087" max="14087" width="14.28515625" style="199" customWidth="1"/>
    <col min="14088" max="14088" width="13.5703125" style="199" customWidth="1"/>
    <col min="14089" max="14089" width="15.28515625" style="199" customWidth="1"/>
    <col min="14090" max="14090" width="31.85546875" style="199" customWidth="1"/>
    <col min="14091" max="14091" width="5.140625" style="199" customWidth="1"/>
    <col min="14092" max="14092" width="14.5703125" style="199" customWidth="1"/>
    <col min="14093" max="14336" width="9.140625" style="199"/>
    <col min="14337" max="14337" width="6.7109375" style="199" customWidth="1"/>
    <col min="14338" max="14339" width="9.140625" style="199"/>
    <col min="14340" max="14340" width="9" style="199" customWidth="1"/>
    <col min="14341" max="14341" width="14.42578125" style="199" customWidth="1"/>
    <col min="14342" max="14342" width="17.5703125" style="199" customWidth="1"/>
    <col min="14343" max="14343" width="14.28515625" style="199" customWidth="1"/>
    <col min="14344" max="14344" width="13.5703125" style="199" customWidth="1"/>
    <col min="14345" max="14345" width="15.28515625" style="199" customWidth="1"/>
    <col min="14346" max="14346" width="31.85546875" style="199" customWidth="1"/>
    <col min="14347" max="14347" width="5.140625" style="199" customWidth="1"/>
    <col min="14348" max="14348" width="14.5703125" style="199" customWidth="1"/>
    <col min="14349" max="14592" width="9.140625" style="199"/>
    <col min="14593" max="14593" width="6.7109375" style="199" customWidth="1"/>
    <col min="14594" max="14595" width="9.140625" style="199"/>
    <col min="14596" max="14596" width="9" style="199" customWidth="1"/>
    <col min="14597" max="14597" width="14.42578125" style="199" customWidth="1"/>
    <col min="14598" max="14598" width="17.5703125" style="199" customWidth="1"/>
    <col min="14599" max="14599" width="14.28515625" style="199" customWidth="1"/>
    <col min="14600" max="14600" width="13.5703125" style="199" customWidth="1"/>
    <col min="14601" max="14601" width="15.28515625" style="199" customWidth="1"/>
    <col min="14602" max="14602" width="31.85546875" style="199" customWidth="1"/>
    <col min="14603" max="14603" width="5.140625" style="199" customWidth="1"/>
    <col min="14604" max="14604" width="14.5703125" style="199" customWidth="1"/>
    <col min="14605" max="14848" width="9.140625" style="199"/>
    <col min="14849" max="14849" width="6.7109375" style="199" customWidth="1"/>
    <col min="14850" max="14851" width="9.140625" style="199"/>
    <col min="14852" max="14852" width="9" style="199" customWidth="1"/>
    <col min="14853" max="14853" width="14.42578125" style="199" customWidth="1"/>
    <col min="14854" max="14854" width="17.5703125" style="199" customWidth="1"/>
    <col min="14855" max="14855" width="14.28515625" style="199" customWidth="1"/>
    <col min="14856" max="14856" width="13.5703125" style="199" customWidth="1"/>
    <col min="14857" max="14857" width="15.28515625" style="199" customWidth="1"/>
    <col min="14858" max="14858" width="31.85546875" style="199" customWidth="1"/>
    <col min="14859" max="14859" width="5.140625" style="199" customWidth="1"/>
    <col min="14860" max="14860" width="14.5703125" style="199" customWidth="1"/>
    <col min="14861" max="15104" width="9.140625" style="199"/>
    <col min="15105" max="15105" width="6.7109375" style="199" customWidth="1"/>
    <col min="15106" max="15107" width="9.140625" style="199"/>
    <col min="15108" max="15108" width="9" style="199" customWidth="1"/>
    <col min="15109" max="15109" width="14.42578125" style="199" customWidth="1"/>
    <col min="15110" max="15110" width="17.5703125" style="199" customWidth="1"/>
    <col min="15111" max="15111" width="14.28515625" style="199" customWidth="1"/>
    <col min="15112" max="15112" width="13.5703125" style="199" customWidth="1"/>
    <col min="15113" max="15113" width="15.28515625" style="199" customWidth="1"/>
    <col min="15114" max="15114" width="31.85546875" style="199" customWidth="1"/>
    <col min="15115" max="15115" width="5.140625" style="199" customWidth="1"/>
    <col min="15116" max="15116" width="14.5703125" style="199" customWidth="1"/>
    <col min="15117" max="15360" width="9.140625" style="199"/>
    <col min="15361" max="15361" width="6.7109375" style="199" customWidth="1"/>
    <col min="15362" max="15363" width="9.140625" style="199"/>
    <col min="15364" max="15364" width="9" style="199" customWidth="1"/>
    <col min="15365" max="15365" width="14.42578125" style="199" customWidth="1"/>
    <col min="15366" max="15366" width="17.5703125" style="199" customWidth="1"/>
    <col min="15367" max="15367" width="14.28515625" style="199" customWidth="1"/>
    <col min="15368" max="15368" width="13.5703125" style="199" customWidth="1"/>
    <col min="15369" max="15369" width="15.28515625" style="199" customWidth="1"/>
    <col min="15370" max="15370" width="31.85546875" style="199" customWidth="1"/>
    <col min="15371" max="15371" width="5.140625" style="199" customWidth="1"/>
    <col min="15372" max="15372" width="14.5703125" style="199" customWidth="1"/>
    <col min="15373" max="15616" width="9.140625" style="199"/>
    <col min="15617" max="15617" width="6.7109375" style="199" customWidth="1"/>
    <col min="15618" max="15619" width="9.140625" style="199"/>
    <col min="15620" max="15620" width="9" style="199" customWidth="1"/>
    <col min="15621" max="15621" width="14.42578125" style="199" customWidth="1"/>
    <col min="15622" max="15622" width="17.5703125" style="199" customWidth="1"/>
    <col min="15623" max="15623" width="14.28515625" style="199" customWidth="1"/>
    <col min="15624" max="15624" width="13.5703125" style="199" customWidth="1"/>
    <col min="15625" max="15625" width="15.28515625" style="199" customWidth="1"/>
    <col min="15626" max="15626" width="31.85546875" style="199" customWidth="1"/>
    <col min="15627" max="15627" width="5.140625" style="199" customWidth="1"/>
    <col min="15628" max="15628" width="14.5703125" style="199" customWidth="1"/>
    <col min="15629" max="15872" width="9.140625" style="199"/>
    <col min="15873" max="15873" width="6.7109375" style="199" customWidth="1"/>
    <col min="15874" max="15875" width="9.140625" style="199"/>
    <col min="15876" max="15876" width="9" style="199" customWidth="1"/>
    <col min="15877" max="15877" width="14.42578125" style="199" customWidth="1"/>
    <col min="15878" max="15878" width="17.5703125" style="199" customWidth="1"/>
    <col min="15879" max="15879" width="14.28515625" style="199" customWidth="1"/>
    <col min="15880" max="15880" width="13.5703125" style="199" customWidth="1"/>
    <col min="15881" max="15881" width="15.28515625" style="199" customWidth="1"/>
    <col min="15882" max="15882" width="31.85546875" style="199" customWidth="1"/>
    <col min="15883" max="15883" width="5.140625" style="199" customWidth="1"/>
    <col min="15884" max="15884" width="14.5703125" style="199" customWidth="1"/>
    <col min="15885" max="16128" width="9.140625" style="199"/>
    <col min="16129" max="16129" width="6.7109375" style="199" customWidth="1"/>
    <col min="16130" max="16131" width="9.140625" style="199"/>
    <col min="16132" max="16132" width="9" style="199" customWidth="1"/>
    <col min="16133" max="16133" width="14.42578125" style="199" customWidth="1"/>
    <col min="16134" max="16134" width="17.5703125" style="199" customWidth="1"/>
    <col min="16135" max="16135" width="14.28515625" style="199" customWidth="1"/>
    <col min="16136" max="16136" width="13.5703125" style="199" customWidth="1"/>
    <col min="16137" max="16137" width="15.28515625" style="199" customWidth="1"/>
    <col min="16138" max="16138" width="31.85546875" style="199" customWidth="1"/>
    <col min="16139" max="16139" width="5.140625" style="199" customWidth="1"/>
    <col min="16140" max="16140" width="14.5703125" style="199" customWidth="1"/>
    <col min="16141" max="16384" width="9.140625" style="199"/>
  </cols>
  <sheetData>
    <row r="1" spans="1:11">
      <c r="J1" s="919" t="s">
        <v>1074</v>
      </c>
    </row>
    <row r="2" spans="1:11" ht="20.25" customHeight="1">
      <c r="A2" s="1156" t="s">
        <v>1121</v>
      </c>
      <c r="B2" s="1156"/>
      <c r="C2" s="1156"/>
      <c r="D2" s="1156"/>
      <c r="E2" s="1156"/>
      <c r="F2" s="1156"/>
      <c r="G2" s="1156"/>
      <c r="H2" s="1156"/>
      <c r="I2" s="1156"/>
      <c r="J2" s="1156"/>
    </row>
    <row r="4" spans="1:11">
      <c r="A4" s="1157" t="s">
        <v>72</v>
      </c>
      <c r="B4" s="1157"/>
      <c r="F4" s="454" t="s">
        <v>27</v>
      </c>
    </row>
    <row r="5" spans="1:11">
      <c r="A5" s="308" t="s">
        <v>73</v>
      </c>
      <c r="B5" s="362"/>
    </row>
    <row r="6" spans="1:11" hidden="1">
      <c r="B6" s="202">
        <v>1</v>
      </c>
    </row>
    <row r="7" spans="1:11" ht="18.75">
      <c r="B7" s="455">
        <v>1</v>
      </c>
      <c r="C7" s="456" t="s">
        <v>1122</v>
      </c>
    </row>
    <row r="8" spans="1:11">
      <c r="D8" s="441" t="s">
        <v>915</v>
      </c>
      <c r="G8" s="457" t="s">
        <v>55</v>
      </c>
      <c r="J8" s="458" t="s">
        <v>74</v>
      </c>
    </row>
    <row r="9" spans="1:11" ht="27.75" customHeight="1">
      <c r="C9" s="202" t="s">
        <v>54</v>
      </c>
      <c r="D9" s="202" t="s">
        <v>75</v>
      </c>
      <c r="F9" s="202" t="s">
        <v>76</v>
      </c>
      <c r="G9" s="202" t="s">
        <v>77</v>
      </c>
      <c r="J9" s="459" t="s">
        <v>78</v>
      </c>
    </row>
    <row r="10" spans="1:11" ht="18" customHeight="1">
      <c r="C10" s="202" t="s">
        <v>62</v>
      </c>
      <c r="D10" s="202" t="s">
        <v>79</v>
      </c>
      <c r="F10" s="202" t="s">
        <v>76</v>
      </c>
      <c r="G10" s="202" t="s">
        <v>80</v>
      </c>
      <c r="J10" s="459" t="s">
        <v>81</v>
      </c>
    </row>
    <row r="11" spans="1:11" ht="18" customHeight="1">
      <c r="K11" s="200"/>
    </row>
    <row r="12" spans="1:11" ht="18" customHeight="1" thickBot="1">
      <c r="E12" s="202" t="s">
        <v>21</v>
      </c>
      <c r="G12" s="460"/>
      <c r="J12" s="460"/>
    </row>
    <row r="13" spans="1:11" ht="18" customHeight="1" thickTop="1">
      <c r="B13" s="461">
        <v>2</v>
      </c>
      <c r="C13" s="462" t="s">
        <v>1123</v>
      </c>
      <c r="D13" s="463"/>
      <c r="E13" s="463"/>
      <c r="F13" s="463"/>
    </row>
    <row r="14" spans="1:11" ht="63">
      <c r="A14" s="1158" t="s">
        <v>82</v>
      </c>
      <c r="B14" s="1159"/>
      <c r="C14" s="1159"/>
      <c r="D14" s="1160"/>
      <c r="E14" s="659" t="s">
        <v>83</v>
      </c>
      <c r="F14" s="659" t="s">
        <v>84</v>
      </c>
      <c r="G14" s="660" t="s">
        <v>85</v>
      </c>
      <c r="H14" s="659" t="s">
        <v>86</v>
      </c>
      <c r="I14" s="659" t="s">
        <v>87</v>
      </c>
      <c r="J14" s="659" t="s">
        <v>88</v>
      </c>
    </row>
    <row r="15" spans="1:11" ht="18" customHeight="1">
      <c r="A15" s="464"/>
      <c r="B15" s="465"/>
      <c r="C15" s="466"/>
      <c r="D15" s="467"/>
      <c r="E15" s="468" t="s">
        <v>15</v>
      </c>
      <c r="F15" s="468" t="s">
        <v>15</v>
      </c>
      <c r="G15" s="469" t="s">
        <v>15</v>
      </c>
      <c r="H15" s="468" t="s">
        <v>15</v>
      </c>
      <c r="I15" s="468" t="s">
        <v>15</v>
      </c>
      <c r="J15" s="470"/>
    </row>
    <row r="16" spans="1:11" ht="18" customHeight="1">
      <c r="A16" s="471">
        <v>1</v>
      </c>
      <c r="B16" s="203"/>
      <c r="C16" s="472"/>
      <c r="D16" s="473"/>
      <c r="E16" s="474"/>
      <c r="F16" s="474"/>
      <c r="G16" s="475"/>
      <c r="H16" s="474"/>
      <c r="I16" s="474"/>
      <c r="J16" s="476"/>
    </row>
    <row r="17" spans="1:10" ht="18" customHeight="1">
      <c r="A17" s="477">
        <v>2</v>
      </c>
      <c r="B17" s="465"/>
      <c r="C17" s="465"/>
      <c r="D17" s="465"/>
      <c r="E17" s="478"/>
      <c r="F17" s="467"/>
      <c r="G17" s="478"/>
      <c r="H17" s="478"/>
      <c r="I17" s="478"/>
      <c r="J17" s="478"/>
    </row>
    <row r="18" spans="1:10" ht="18" customHeight="1">
      <c r="A18" s="479">
        <v>3</v>
      </c>
      <c r="B18" s="480"/>
      <c r="C18" s="480"/>
      <c r="D18" s="480"/>
      <c r="E18" s="481"/>
      <c r="F18" s="467"/>
      <c r="G18" s="478"/>
      <c r="H18" s="478"/>
      <c r="I18" s="478"/>
      <c r="J18" s="478"/>
    </row>
    <row r="19" spans="1:10" ht="18" customHeight="1">
      <c r="A19" s="479">
        <v>4</v>
      </c>
      <c r="B19" s="480"/>
      <c r="C19" s="480"/>
      <c r="D19" s="480"/>
      <c r="E19" s="481"/>
      <c r="F19" s="467"/>
      <c r="G19" s="478"/>
      <c r="H19" s="478"/>
      <c r="I19" s="478"/>
      <c r="J19" s="478"/>
    </row>
    <row r="20" spans="1:10" ht="18" customHeight="1">
      <c r="A20" s="479">
        <v>5</v>
      </c>
      <c r="B20" s="480"/>
      <c r="C20" s="480"/>
      <c r="D20" s="480"/>
      <c r="E20" s="481"/>
      <c r="F20" s="467"/>
      <c r="G20" s="478"/>
      <c r="H20" s="478"/>
      <c r="I20" s="478"/>
      <c r="J20" s="478"/>
    </row>
    <row r="21" spans="1:10" ht="18" customHeight="1">
      <c r="A21" s="479">
        <v>6</v>
      </c>
      <c r="B21" s="480"/>
      <c r="C21" s="480"/>
      <c r="D21" s="480"/>
      <c r="E21" s="481"/>
      <c r="F21" s="467"/>
      <c r="G21" s="478"/>
      <c r="H21" s="478"/>
      <c r="I21" s="478"/>
      <c r="J21" s="478"/>
    </row>
    <row r="22" spans="1:10" ht="18" customHeight="1" thickBot="1">
      <c r="A22" s="482"/>
      <c r="B22" s="483" t="s">
        <v>21</v>
      </c>
      <c r="C22" s="480"/>
      <c r="D22" s="480"/>
      <c r="E22" s="484"/>
      <c r="F22" s="485"/>
      <c r="G22" s="484"/>
      <c r="H22" s="484"/>
      <c r="I22" s="484"/>
      <c r="J22" s="478"/>
    </row>
    <row r="23" spans="1:10" ht="18" customHeight="1" thickTop="1">
      <c r="A23" s="432" t="s">
        <v>1137</v>
      </c>
    </row>
    <row r="24" spans="1:10" ht="18" customHeight="1">
      <c r="B24" s="202" t="s">
        <v>773</v>
      </c>
      <c r="C24" s="812"/>
    </row>
    <row r="25" spans="1:10" ht="18" customHeight="1"/>
    <row r="26" spans="1:10" ht="18" customHeight="1">
      <c r="I26" s="329"/>
    </row>
    <row r="27" spans="1:10" ht="18" customHeight="1">
      <c r="H27" s="67" t="s">
        <v>665</v>
      </c>
      <c r="I27" s="329"/>
    </row>
    <row r="28" spans="1:10" ht="18" customHeight="1">
      <c r="H28" s="154" t="s">
        <v>505</v>
      </c>
      <c r="I28" s="329"/>
    </row>
    <row r="29" spans="1:10" ht="18" customHeight="1">
      <c r="H29" s="304" t="s">
        <v>515</v>
      </c>
    </row>
    <row r="30" spans="1:10" ht="18" customHeight="1">
      <c r="H30" s="188" t="s">
        <v>20</v>
      </c>
    </row>
    <row r="31" spans="1:10" ht="18" customHeight="1"/>
    <row r="32" spans="1:10" ht="22.5" customHeight="1">
      <c r="A32" s="1161" t="s">
        <v>1058</v>
      </c>
      <c r="B32" s="1161"/>
      <c r="C32" s="1161"/>
      <c r="D32" s="1161"/>
      <c r="E32" s="1161"/>
      <c r="F32" s="1161"/>
      <c r="G32" s="1161"/>
      <c r="H32" s="1161"/>
      <c r="I32" s="1161"/>
      <c r="J32" s="1161"/>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4">
    <mergeCell ref="A2:J2"/>
    <mergeCell ref="A4:B4"/>
    <mergeCell ref="A14:D14"/>
    <mergeCell ref="A32:J32"/>
  </mergeCells>
  <pageMargins left="0.7" right="0.7" top="0.75" bottom="0.25" header="0.3" footer="0.3"/>
  <pageSetup paperSize="9" scale="85" firstPageNumber="53" orientation="landscape" useFirstPageNumber="1" r:id="rId1"/>
  <headerFooter>
    <oddFooter>&amp;C&amp;10&amp;P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56"/>
  <sheetViews>
    <sheetView showGridLines="0" view="pageBreakPreview" zoomScaleNormal="100" zoomScaleSheetLayoutView="100" workbookViewId="0"/>
  </sheetViews>
  <sheetFormatPr defaultColWidth="9.140625" defaultRowHeight="15"/>
  <cols>
    <col min="1" max="1" width="35.140625" style="637" customWidth="1"/>
    <col min="2" max="2" width="6.5703125" style="637" customWidth="1"/>
    <col min="3" max="3" width="5.7109375" style="637" customWidth="1"/>
    <col min="4" max="4" width="6.7109375" style="637" customWidth="1"/>
    <col min="5" max="5" width="10.85546875" style="637" customWidth="1"/>
    <col min="6" max="6" width="9.5703125" style="637" customWidth="1"/>
    <col min="7" max="7" width="9.7109375" style="637" customWidth="1"/>
    <col min="8" max="8" width="8" style="637" customWidth="1"/>
    <col min="9" max="9" width="7.7109375" style="637" customWidth="1"/>
    <col min="10" max="10" width="12.28515625" style="637" customWidth="1"/>
    <col min="11" max="11" width="6" style="637" customWidth="1"/>
    <col min="12" max="12" width="7.85546875" style="637" customWidth="1"/>
    <col min="13" max="13" width="12.140625" style="637" customWidth="1"/>
    <col min="14" max="14" width="9.5703125" style="637" customWidth="1"/>
    <col min="15" max="15" width="10.140625" style="637" customWidth="1"/>
    <col min="16" max="16" width="9.5703125" style="637" customWidth="1"/>
    <col min="17" max="17" width="10" style="637" customWidth="1"/>
    <col min="18" max="16384" width="9.140625" style="637"/>
  </cols>
  <sheetData>
    <row r="1" spans="1:48" ht="15.75" customHeight="1">
      <c r="O1" s="1162" t="s">
        <v>1075</v>
      </c>
      <c r="P1" s="1162"/>
      <c r="Q1" s="1162"/>
    </row>
    <row r="2" spans="1:48" ht="22.5">
      <c r="A2" s="1166" t="s">
        <v>1109</v>
      </c>
      <c r="B2" s="1166"/>
      <c r="C2" s="1166"/>
      <c r="D2" s="1166"/>
      <c r="E2" s="1166"/>
      <c r="F2" s="1166"/>
      <c r="G2" s="1166"/>
      <c r="H2" s="1166"/>
      <c r="I2" s="1166"/>
      <c r="J2" s="1166"/>
      <c r="K2" s="1166"/>
      <c r="L2" s="1166"/>
      <c r="M2" s="1166"/>
      <c r="N2" s="1166"/>
      <c r="O2" s="1166"/>
      <c r="P2" s="1166"/>
      <c r="Q2" s="1166"/>
    </row>
    <row r="3" spans="1:48" ht="7.5" customHeight="1"/>
    <row r="4" spans="1:48" ht="18.75" customHeight="1">
      <c r="A4" s="668" t="s">
        <v>49</v>
      </c>
    </row>
    <row r="5" spans="1:48" ht="16.5" customHeight="1">
      <c r="A5" s="668" t="s">
        <v>89</v>
      </c>
    </row>
    <row r="6" spans="1:48" ht="18.75" customHeight="1">
      <c r="A6" s="668" t="s">
        <v>73</v>
      </c>
    </row>
    <row r="7" spans="1:48" ht="9" customHeight="1"/>
    <row r="8" spans="1:48" s="639" customFormat="1" ht="29.25" customHeight="1">
      <c r="A8" s="1168" t="s">
        <v>731</v>
      </c>
      <c r="B8" s="1163" t="s">
        <v>755</v>
      </c>
      <c r="C8" s="1163" t="s">
        <v>121</v>
      </c>
      <c r="D8" s="1163" t="s">
        <v>756</v>
      </c>
      <c r="E8" s="1163" t="s">
        <v>757</v>
      </c>
      <c r="F8" s="1163" t="s">
        <v>105</v>
      </c>
      <c r="G8" s="1163" t="s">
        <v>106</v>
      </c>
      <c r="H8" s="1163" t="s">
        <v>371</v>
      </c>
      <c r="I8" s="1163" t="s">
        <v>962</v>
      </c>
      <c r="J8" s="1163" t="s">
        <v>28</v>
      </c>
      <c r="K8" s="1163" t="s">
        <v>968</v>
      </c>
      <c r="L8" s="1163" t="s">
        <v>969</v>
      </c>
      <c r="M8" s="1163" t="s">
        <v>758</v>
      </c>
      <c r="N8" s="1163" t="s">
        <v>970</v>
      </c>
      <c r="O8" s="1163" t="s">
        <v>1005</v>
      </c>
      <c r="P8" s="1163" t="s">
        <v>971</v>
      </c>
      <c r="Q8" s="1163" t="s">
        <v>972</v>
      </c>
      <c r="R8" s="638"/>
      <c r="S8" s="638"/>
      <c r="T8" s="638"/>
      <c r="U8" s="638"/>
      <c r="V8" s="638"/>
      <c r="W8" s="638"/>
      <c r="X8" s="638"/>
      <c r="Y8" s="638"/>
      <c r="Z8" s="638"/>
      <c r="AA8" s="638"/>
      <c r="AB8" s="638"/>
      <c r="AC8" s="638"/>
      <c r="AD8" s="638"/>
      <c r="AE8" s="638"/>
      <c r="AF8" s="638"/>
      <c r="AG8" s="638"/>
      <c r="AH8" s="638"/>
      <c r="AI8" s="638"/>
      <c r="AJ8" s="638"/>
      <c r="AK8" s="638"/>
      <c r="AL8" s="638"/>
      <c r="AM8" s="638"/>
      <c r="AN8" s="638"/>
      <c r="AO8" s="638"/>
      <c r="AP8" s="638"/>
      <c r="AQ8" s="638"/>
      <c r="AR8" s="638"/>
      <c r="AS8" s="638"/>
      <c r="AT8" s="638"/>
      <c r="AU8" s="638"/>
      <c r="AV8" s="638"/>
    </row>
    <row r="9" spans="1:48" s="639" customFormat="1" ht="63.75" customHeight="1">
      <c r="A9" s="1169"/>
      <c r="B9" s="1164"/>
      <c r="C9" s="1164"/>
      <c r="D9" s="1164"/>
      <c r="E9" s="1164"/>
      <c r="F9" s="1164"/>
      <c r="G9" s="1164"/>
      <c r="H9" s="1164"/>
      <c r="I9" s="1164"/>
      <c r="J9" s="1164"/>
      <c r="K9" s="1164"/>
      <c r="L9" s="1164"/>
      <c r="M9" s="1164"/>
      <c r="N9" s="1164"/>
      <c r="O9" s="1164"/>
      <c r="P9" s="1164"/>
      <c r="Q9" s="1164"/>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row>
    <row r="10" spans="1:48" s="639" customFormat="1" ht="29.25" customHeight="1">
      <c r="A10" s="746"/>
      <c r="B10" s="745"/>
      <c r="C10" s="745"/>
      <c r="D10" s="745"/>
      <c r="E10" s="745"/>
      <c r="F10" s="745"/>
      <c r="G10" s="745"/>
      <c r="H10" s="745"/>
      <c r="I10" s="745"/>
      <c r="J10" s="744"/>
      <c r="K10" s="743" t="str">
        <f>'[3]Note (iii)'!K10</f>
        <v>(1)</v>
      </c>
      <c r="L10" s="743" t="str">
        <f>'[3]Note (iii)'!L10</f>
        <v>(2)=(1)-(3)</v>
      </c>
      <c r="M10" s="743"/>
      <c r="N10" s="743" t="str">
        <f>'[3]Note (iii)'!N10</f>
        <v>(3)</v>
      </c>
      <c r="O10" s="743" t="str">
        <f>'[3]Note (iii)'!O10</f>
        <v>(4)</v>
      </c>
      <c r="P10" s="743" t="str">
        <f>'[3]Note (iii)'!P10</f>
        <v>(5)</v>
      </c>
      <c r="Q10" s="743" t="str">
        <f>'[3]Note (iii)'!Q10</f>
        <v>(6)=(4)-(5)</v>
      </c>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row>
    <row r="11" spans="1:48" s="641" customFormat="1" ht="18" customHeight="1">
      <c r="A11" s="652" t="s">
        <v>93</v>
      </c>
      <c r="B11" s="654"/>
      <c r="C11" s="654"/>
      <c r="D11" s="654"/>
      <c r="E11" s="654"/>
      <c r="F11" s="654"/>
      <c r="G11" s="654"/>
      <c r="H11" s="654"/>
      <c r="I11" s="654"/>
      <c r="J11" s="654"/>
      <c r="K11" s="655"/>
      <c r="L11" s="655"/>
      <c r="M11" s="655"/>
      <c r="N11" s="655"/>
      <c r="O11" s="655"/>
      <c r="P11" s="655"/>
      <c r="Q11" s="655"/>
      <c r="R11" s="640"/>
      <c r="S11" s="640"/>
      <c r="T11" s="640"/>
      <c r="U11" s="640"/>
      <c r="V11" s="640"/>
      <c r="W11" s="640"/>
      <c r="X11" s="640"/>
      <c r="Y11" s="640"/>
      <c r="Z11" s="640"/>
      <c r="AA11" s="640"/>
      <c r="AB11" s="640"/>
      <c r="AC11" s="640"/>
      <c r="AD11" s="640"/>
      <c r="AE11" s="640"/>
      <c r="AF11" s="640"/>
      <c r="AG11" s="640"/>
      <c r="AH11" s="640"/>
      <c r="AI11" s="640"/>
      <c r="AJ11" s="640"/>
      <c r="AK11" s="640"/>
      <c r="AL11" s="640"/>
      <c r="AM11" s="640"/>
      <c r="AN11" s="640"/>
      <c r="AO11" s="640"/>
      <c r="AP11" s="640"/>
      <c r="AQ11" s="640"/>
      <c r="AR11" s="640"/>
      <c r="AS11" s="640"/>
      <c r="AT11" s="640"/>
      <c r="AU11" s="640"/>
      <c r="AV11" s="640"/>
    </row>
    <row r="12" spans="1:48" s="642" customFormat="1" ht="18" customHeight="1">
      <c r="A12" s="649" t="s">
        <v>94</v>
      </c>
      <c r="B12" s="655"/>
      <c r="C12" s="655"/>
      <c r="D12" s="655"/>
      <c r="E12" s="655"/>
      <c r="F12" s="655"/>
      <c r="G12" s="655"/>
      <c r="H12" s="655"/>
      <c r="I12" s="655"/>
      <c r="J12" s="655"/>
      <c r="K12" s="655"/>
      <c r="L12" s="655"/>
      <c r="M12" s="655"/>
      <c r="N12" s="655"/>
      <c r="O12" s="655"/>
      <c r="P12" s="655"/>
      <c r="Q12" s="655"/>
      <c r="R12" s="640"/>
      <c r="S12" s="640"/>
      <c r="T12" s="640"/>
      <c r="U12" s="640"/>
      <c r="V12" s="640"/>
      <c r="W12" s="640"/>
      <c r="X12" s="640"/>
      <c r="Y12" s="640"/>
      <c r="Z12" s="640"/>
      <c r="AA12" s="640"/>
      <c r="AB12" s="640"/>
      <c r="AC12" s="640"/>
      <c r="AD12" s="640"/>
      <c r="AE12" s="640"/>
      <c r="AF12" s="640"/>
      <c r="AG12" s="640"/>
      <c r="AH12" s="640"/>
      <c r="AI12" s="640"/>
      <c r="AJ12" s="640"/>
      <c r="AK12" s="640"/>
      <c r="AL12" s="640"/>
      <c r="AM12" s="640"/>
      <c r="AN12" s="640"/>
      <c r="AO12" s="640"/>
      <c r="AP12" s="640"/>
      <c r="AQ12" s="640"/>
      <c r="AR12" s="640"/>
      <c r="AS12" s="640"/>
      <c r="AT12" s="640"/>
      <c r="AU12" s="640"/>
      <c r="AV12" s="640"/>
    </row>
    <row r="13" spans="1:48" s="641" customFormat="1" ht="18" customHeight="1">
      <c r="A13" s="649" t="s">
        <v>96</v>
      </c>
      <c r="B13" s="655"/>
      <c r="C13" s="655"/>
      <c r="D13" s="655"/>
      <c r="E13" s="655"/>
      <c r="F13" s="655"/>
      <c r="G13" s="655"/>
      <c r="H13" s="655"/>
      <c r="I13" s="655"/>
      <c r="J13" s="655"/>
      <c r="K13" s="655"/>
      <c r="L13" s="655"/>
      <c r="M13" s="655"/>
      <c r="N13" s="655"/>
      <c r="O13" s="655"/>
      <c r="P13" s="655"/>
      <c r="Q13" s="655"/>
      <c r="R13" s="640"/>
      <c r="S13" s="640"/>
      <c r="T13" s="640"/>
      <c r="U13" s="640"/>
      <c r="V13" s="640"/>
      <c r="W13" s="640"/>
      <c r="X13" s="640"/>
      <c r="Y13" s="640"/>
      <c r="Z13" s="640"/>
      <c r="AA13" s="640"/>
      <c r="AB13" s="640"/>
      <c r="AC13" s="640"/>
      <c r="AD13" s="640"/>
      <c r="AE13" s="640"/>
      <c r="AF13" s="640"/>
      <c r="AG13" s="640"/>
      <c r="AH13" s="640"/>
      <c r="AI13" s="640"/>
      <c r="AJ13" s="640"/>
      <c r="AK13" s="640"/>
      <c r="AL13" s="640"/>
      <c r="AM13" s="640"/>
      <c r="AN13" s="640"/>
      <c r="AO13" s="640"/>
      <c r="AP13" s="640"/>
      <c r="AQ13" s="640"/>
      <c r="AR13" s="640"/>
      <c r="AS13" s="640"/>
      <c r="AT13" s="640"/>
      <c r="AU13" s="640"/>
      <c r="AV13" s="640"/>
    </row>
    <row r="14" spans="1:48" s="642" customFormat="1" ht="18" customHeight="1">
      <c r="A14" s="656" t="s">
        <v>21</v>
      </c>
      <c r="B14" s="655"/>
      <c r="C14" s="655"/>
      <c r="D14" s="655"/>
      <c r="E14" s="655"/>
      <c r="F14" s="655"/>
      <c r="G14" s="655"/>
      <c r="H14" s="655"/>
      <c r="I14" s="655"/>
      <c r="J14" s="655"/>
      <c r="K14" s="655"/>
      <c r="L14" s="655"/>
      <c r="M14" s="655"/>
      <c r="N14" s="655"/>
      <c r="O14" s="655"/>
      <c r="P14" s="655"/>
      <c r="Q14" s="655"/>
      <c r="R14" s="640"/>
      <c r="S14" s="640"/>
      <c r="T14" s="640"/>
      <c r="U14" s="640"/>
      <c r="V14" s="640"/>
      <c r="W14" s="640"/>
      <c r="X14" s="640"/>
      <c r="Y14" s="640"/>
      <c r="Z14" s="640"/>
      <c r="AA14" s="640"/>
      <c r="AB14" s="640"/>
      <c r="AC14" s="640"/>
      <c r="AD14" s="640"/>
      <c r="AE14" s="640"/>
      <c r="AF14" s="640"/>
      <c r="AG14" s="640"/>
      <c r="AH14" s="640"/>
      <c r="AI14" s="640"/>
      <c r="AJ14" s="640"/>
      <c r="AK14" s="640"/>
      <c r="AL14" s="640"/>
      <c r="AM14" s="640"/>
      <c r="AN14" s="640"/>
      <c r="AO14" s="640"/>
      <c r="AP14" s="640"/>
      <c r="AQ14" s="640"/>
      <c r="AR14" s="640"/>
      <c r="AS14" s="640"/>
      <c r="AT14" s="640"/>
      <c r="AU14" s="640"/>
      <c r="AV14" s="640"/>
    </row>
    <row r="15" spans="1:48" ht="18" customHeight="1">
      <c r="A15" s="653"/>
      <c r="B15" s="655"/>
      <c r="C15" s="655"/>
      <c r="D15" s="655"/>
      <c r="E15" s="655"/>
      <c r="F15" s="655"/>
      <c r="G15" s="655"/>
      <c r="H15" s="655"/>
      <c r="I15" s="655"/>
      <c r="J15" s="655"/>
      <c r="K15" s="655"/>
      <c r="L15" s="655"/>
      <c r="M15" s="655"/>
      <c r="N15" s="655"/>
      <c r="O15" s="655"/>
      <c r="P15" s="655"/>
      <c r="Q15" s="655"/>
    </row>
    <row r="16" spans="1:48" ht="18" customHeight="1">
      <c r="A16" s="487" t="s">
        <v>97</v>
      </c>
      <c r="B16" s="655"/>
      <c r="C16" s="655"/>
      <c r="D16" s="655"/>
      <c r="E16" s="655"/>
      <c r="F16" s="655"/>
      <c r="G16" s="655"/>
      <c r="H16" s="655"/>
      <c r="I16" s="655"/>
      <c r="J16" s="655"/>
      <c r="K16" s="655"/>
      <c r="L16" s="655"/>
      <c r="M16" s="655"/>
      <c r="N16" s="655"/>
      <c r="O16" s="655"/>
      <c r="P16" s="655"/>
      <c r="Q16" s="655"/>
    </row>
    <row r="17" spans="1:17" ht="18" customHeight="1">
      <c r="A17" s="649" t="s">
        <v>94</v>
      </c>
      <c r="B17" s="655"/>
      <c r="C17" s="655"/>
      <c r="D17" s="655"/>
      <c r="E17" s="655"/>
      <c r="F17" s="655"/>
      <c r="G17" s="655"/>
      <c r="H17" s="655"/>
      <c r="I17" s="655"/>
      <c r="J17" s="655"/>
      <c r="K17" s="655"/>
      <c r="L17" s="655"/>
      <c r="M17" s="655"/>
      <c r="N17" s="655"/>
      <c r="O17" s="655"/>
      <c r="P17" s="655"/>
      <c r="Q17" s="655"/>
    </row>
    <row r="18" spans="1:17" ht="18" customHeight="1">
      <c r="A18" s="649" t="s">
        <v>96</v>
      </c>
      <c r="B18" s="655"/>
      <c r="C18" s="655"/>
      <c r="D18" s="655"/>
      <c r="E18" s="655"/>
      <c r="F18" s="655"/>
      <c r="G18" s="655"/>
      <c r="H18" s="655"/>
      <c r="I18" s="655"/>
      <c r="J18" s="655"/>
      <c r="K18" s="655"/>
      <c r="L18" s="655"/>
      <c r="M18" s="655"/>
      <c r="N18" s="655"/>
      <c r="O18" s="655"/>
      <c r="P18" s="655"/>
      <c r="Q18" s="655"/>
    </row>
    <row r="19" spans="1:17" ht="18" customHeight="1">
      <c r="A19" s="656" t="s">
        <v>21</v>
      </c>
      <c r="B19" s="655"/>
      <c r="C19" s="655"/>
      <c r="D19" s="655"/>
      <c r="E19" s="655"/>
      <c r="F19" s="655"/>
      <c r="G19" s="655"/>
      <c r="H19" s="655"/>
      <c r="I19" s="655"/>
      <c r="J19" s="655"/>
      <c r="K19" s="655"/>
      <c r="L19" s="655"/>
      <c r="M19" s="655"/>
      <c r="N19" s="655"/>
      <c r="O19" s="655"/>
      <c r="P19" s="655"/>
      <c r="Q19" s="655"/>
    </row>
    <row r="20" spans="1:17" ht="18" customHeight="1">
      <c r="A20" s="653"/>
      <c r="B20" s="655"/>
      <c r="C20" s="655"/>
      <c r="D20" s="655"/>
      <c r="E20" s="655"/>
      <c r="F20" s="655"/>
      <c r="G20" s="655"/>
      <c r="H20" s="655"/>
      <c r="I20" s="655"/>
      <c r="J20" s="655"/>
      <c r="K20" s="655"/>
      <c r="L20" s="655"/>
      <c r="M20" s="655"/>
      <c r="N20" s="655"/>
      <c r="O20" s="655"/>
      <c r="P20" s="655"/>
      <c r="Q20" s="655"/>
    </row>
    <row r="21" spans="1:17" ht="18" customHeight="1">
      <c r="A21" s="487" t="s">
        <v>98</v>
      </c>
      <c r="B21" s="655"/>
      <c r="C21" s="655"/>
      <c r="D21" s="655"/>
      <c r="E21" s="655"/>
      <c r="F21" s="655"/>
      <c r="G21" s="655"/>
      <c r="H21" s="655"/>
      <c r="I21" s="655"/>
      <c r="J21" s="655"/>
      <c r="K21" s="655"/>
      <c r="L21" s="655"/>
      <c r="M21" s="655"/>
      <c r="N21" s="655"/>
      <c r="O21" s="655"/>
      <c r="P21" s="655"/>
      <c r="Q21" s="655"/>
    </row>
    <row r="22" spans="1:17" ht="18" customHeight="1">
      <c r="A22" s="649" t="s">
        <v>94</v>
      </c>
      <c r="B22" s="655"/>
      <c r="C22" s="655"/>
      <c r="D22" s="655"/>
      <c r="E22" s="655"/>
      <c r="F22" s="655"/>
      <c r="G22" s="655"/>
      <c r="H22" s="655"/>
      <c r="I22" s="655"/>
      <c r="J22" s="655"/>
      <c r="K22" s="655"/>
      <c r="L22" s="655"/>
      <c r="M22" s="655"/>
      <c r="N22" s="655"/>
      <c r="O22" s="655"/>
      <c r="P22" s="655"/>
      <c r="Q22" s="655"/>
    </row>
    <row r="23" spans="1:17" ht="18" customHeight="1">
      <c r="A23" s="649" t="s">
        <v>96</v>
      </c>
      <c r="B23" s="655"/>
      <c r="C23" s="655"/>
      <c r="D23" s="655"/>
      <c r="E23" s="655"/>
      <c r="F23" s="655"/>
      <c r="G23" s="655"/>
      <c r="H23" s="655"/>
      <c r="I23" s="655"/>
      <c r="J23" s="655"/>
      <c r="K23" s="655"/>
      <c r="L23" s="655"/>
      <c r="M23" s="655"/>
      <c r="N23" s="655"/>
      <c r="O23" s="655"/>
      <c r="P23" s="655"/>
      <c r="Q23" s="655"/>
    </row>
    <row r="24" spans="1:17" ht="18" customHeight="1">
      <c r="A24" s="656" t="s">
        <v>21</v>
      </c>
      <c r="B24" s="655"/>
      <c r="C24" s="811"/>
      <c r="D24" s="655"/>
      <c r="E24" s="655"/>
      <c r="F24" s="655"/>
      <c r="G24" s="655"/>
      <c r="H24" s="655"/>
      <c r="I24" s="655"/>
      <c r="J24" s="655"/>
      <c r="K24" s="655"/>
      <c r="L24" s="655"/>
      <c r="M24" s="655"/>
      <c r="N24" s="655"/>
      <c r="O24" s="655"/>
      <c r="P24" s="655"/>
      <c r="Q24" s="655"/>
    </row>
    <row r="25" spans="1:17" ht="12.75" customHeight="1">
      <c r="A25" s="650"/>
      <c r="B25" s="655"/>
      <c r="C25" s="655"/>
      <c r="D25" s="655"/>
      <c r="E25" s="655"/>
      <c r="F25" s="655"/>
      <c r="G25" s="655"/>
      <c r="H25" s="655"/>
      <c r="I25" s="655"/>
      <c r="J25" s="655"/>
      <c r="K25" s="655"/>
      <c r="L25" s="655"/>
      <c r="M25" s="655"/>
      <c r="N25" s="655"/>
      <c r="O25" s="655"/>
      <c r="P25" s="655"/>
      <c r="Q25" s="655"/>
    </row>
    <row r="26" spans="1:17" ht="24" customHeight="1">
      <c r="A26" s="651" t="s">
        <v>16</v>
      </c>
      <c r="B26" s="648"/>
      <c r="C26" s="648"/>
      <c r="D26" s="648"/>
      <c r="E26" s="648"/>
      <c r="F26" s="648"/>
      <c r="G26" s="648"/>
      <c r="H26" s="648"/>
      <c r="I26" s="648"/>
      <c r="J26" s="648"/>
      <c r="K26" s="648"/>
      <c r="L26" s="648"/>
      <c r="M26" s="648"/>
      <c r="N26" s="648"/>
      <c r="O26" s="648"/>
      <c r="P26" s="648"/>
      <c r="Q26" s="648"/>
    </row>
    <row r="27" spans="1:17" ht="18" customHeight="1"/>
    <row r="28" spans="1:17" ht="18" customHeight="1">
      <c r="A28" s="643" t="s">
        <v>774</v>
      </c>
    </row>
    <row r="29" spans="1:17" ht="6.75" customHeight="1">
      <c r="B29" s="643"/>
    </row>
    <row r="30" spans="1:17" ht="18" customHeight="1">
      <c r="A30" s="1167" t="s">
        <v>762</v>
      </c>
      <c r="B30" s="1167"/>
    </row>
    <row r="31" spans="1:17" ht="18" customHeight="1">
      <c r="A31" s="1167" t="s">
        <v>763</v>
      </c>
      <c r="B31" s="1167"/>
    </row>
    <row r="32" spans="1:17" ht="18" customHeight="1">
      <c r="A32" s="1167" t="s">
        <v>764</v>
      </c>
      <c r="B32" s="1167"/>
    </row>
    <row r="33" spans="1:17" ht="4.5" customHeight="1">
      <c r="B33" s="644"/>
    </row>
    <row r="34" spans="1:17" ht="32.25" customHeight="1">
      <c r="A34" s="1165" t="s">
        <v>759</v>
      </c>
      <c r="B34" s="1165"/>
      <c r="C34" s="1165"/>
      <c r="D34" s="1165"/>
      <c r="E34" s="1165"/>
      <c r="F34" s="1165"/>
      <c r="G34" s="1165"/>
      <c r="H34" s="1165"/>
      <c r="I34" s="1165"/>
      <c r="J34" s="1165"/>
      <c r="K34" s="1165"/>
      <c r="L34" s="1165"/>
      <c r="M34" s="1165"/>
      <c r="N34" s="1165"/>
      <c r="O34" s="1165"/>
      <c r="P34" s="1165"/>
      <c r="Q34" s="1165"/>
    </row>
    <row r="35" spans="1:17" ht="4.5" customHeight="1">
      <c r="B35" s="645" t="s">
        <v>760</v>
      </c>
    </row>
    <row r="36" spans="1:17" ht="36" customHeight="1">
      <c r="A36" s="1165" t="s">
        <v>761</v>
      </c>
      <c r="B36" s="1165"/>
      <c r="C36" s="1165"/>
      <c r="D36" s="1165"/>
      <c r="E36" s="1165"/>
      <c r="F36" s="1165"/>
      <c r="G36" s="1165"/>
      <c r="H36" s="1165"/>
      <c r="I36" s="1165"/>
      <c r="J36" s="1165"/>
      <c r="K36" s="1165"/>
      <c r="L36" s="1165"/>
      <c r="M36" s="1165"/>
      <c r="N36" s="1165"/>
      <c r="O36" s="1165"/>
      <c r="P36" s="1165"/>
      <c r="Q36" s="1165"/>
    </row>
    <row r="37" spans="1:17" ht="18" customHeight="1">
      <c r="J37" s="67" t="s">
        <v>665</v>
      </c>
    </row>
    <row r="38" spans="1:17" ht="18" customHeight="1">
      <c r="J38" s="154" t="s">
        <v>505</v>
      </c>
    </row>
    <row r="39" spans="1:17" ht="18" customHeight="1">
      <c r="J39" s="304" t="s">
        <v>515</v>
      </c>
    </row>
    <row r="40" spans="1:17" ht="18" customHeight="1">
      <c r="J40" s="188" t="s">
        <v>20</v>
      </c>
    </row>
    <row r="41" spans="1:17" ht="18" customHeight="1"/>
    <row r="42" spans="1:17" ht="18" customHeight="1"/>
    <row r="43" spans="1:17" ht="18" customHeight="1"/>
    <row r="44" spans="1:17" ht="18" customHeight="1"/>
    <row r="45" spans="1:17" ht="18" customHeight="1"/>
    <row r="46" spans="1:17" ht="18" customHeight="1"/>
    <row r="47" spans="1:17" ht="18" customHeight="1"/>
    <row r="48" spans="1:17" ht="18" customHeight="1"/>
    <row r="49" ht="18" customHeight="1"/>
    <row r="50" ht="18" customHeight="1"/>
    <row r="51" ht="18" customHeight="1"/>
    <row r="52" ht="18" customHeight="1"/>
    <row r="53" ht="18" customHeight="1"/>
    <row r="54" ht="18" customHeight="1"/>
    <row r="55" ht="18" customHeight="1"/>
    <row r="56" ht="18" customHeight="1"/>
  </sheetData>
  <mergeCells count="24">
    <mergeCell ref="A34:Q34"/>
    <mergeCell ref="A36:Q36"/>
    <mergeCell ref="A2:Q2"/>
    <mergeCell ref="A30:B30"/>
    <mergeCell ref="A31:B31"/>
    <mergeCell ref="A32:B32"/>
    <mergeCell ref="Q8:Q9"/>
    <mergeCell ref="A8:A9"/>
    <mergeCell ref="L8:L9"/>
    <mergeCell ref="M8:M9"/>
    <mergeCell ref="N8:N9"/>
    <mergeCell ref="O8:O9"/>
    <mergeCell ref="P8:P9"/>
    <mergeCell ref="K8:K9"/>
    <mergeCell ref="O1:Q1"/>
    <mergeCell ref="G8:G9"/>
    <mergeCell ref="H8:H9"/>
    <mergeCell ref="I8:I9"/>
    <mergeCell ref="B8:B9"/>
    <mergeCell ref="C8:C9"/>
    <mergeCell ref="D8:D9"/>
    <mergeCell ref="E8:E9"/>
    <mergeCell ref="F8:F9"/>
    <mergeCell ref="J8:J9"/>
  </mergeCells>
  <pageMargins left="0.8" right="0.75" top="0.7" bottom="0.5" header="0.5" footer="0.5"/>
  <pageSetup paperSize="9" scale="68" firstPageNumber="54" orientation="landscape" useFirstPageNumber="1" r:id="rId1"/>
  <headerFooter>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6"/>
  <sheetViews>
    <sheetView view="pageBreakPreview" zoomScaleNormal="100" zoomScaleSheetLayoutView="100" workbookViewId="0">
      <selection activeCell="A3" sqref="A3:I3"/>
    </sheetView>
  </sheetViews>
  <sheetFormatPr defaultRowHeight="15"/>
  <cols>
    <col min="1" max="1" width="43.140625" style="199" customWidth="1"/>
    <col min="2" max="2" width="24.7109375" style="199" customWidth="1"/>
    <col min="3" max="3" width="11.7109375" style="199" customWidth="1"/>
    <col min="4" max="4" width="13.5703125" style="199" customWidth="1"/>
    <col min="5" max="5" width="11.85546875" style="199" customWidth="1"/>
    <col min="6" max="6" width="11.28515625" style="199" customWidth="1"/>
    <col min="7" max="7" width="15" style="199" customWidth="1"/>
    <col min="8" max="8" width="14.140625" style="199" customWidth="1"/>
    <col min="9" max="9" width="13.7109375" style="199" customWidth="1"/>
    <col min="10" max="258" width="9.140625" style="199"/>
    <col min="259" max="259" width="52.7109375" style="199" customWidth="1"/>
    <col min="260" max="260" width="30.28515625" style="199" customWidth="1"/>
    <col min="261" max="261" width="12.7109375" style="199" customWidth="1"/>
    <col min="262" max="262" width="14.42578125" style="199" customWidth="1"/>
    <col min="263" max="263" width="13.7109375" style="199" customWidth="1"/>
    <col min="264" max="264" width="12.42578125" style="199" customWidth="1"/>
    <col min="265" max="265" width="19.7109375" style="199" customWidth="1"/>
    <col min="266" max="514" width="9.140625" style="199"/>
    <col min="515" max="515" width="52.7109375" style="199" customWidth="1"/>
    <col min="516" max="516" width="30.28515625" style="199" customWidth="1"/>
    <col min="517" max="517" width="12.7109375" style="199" customWidth="1"/>
    <col min="518" max="518" width="14.42578125" style="199" customWidth="1"/>
    <col min="519" max="519" width="13.7109375" style="199" customWidth="1"/>
    <col min="520" max="520" width="12.42578125" style="199" customWidth="1"/>
    <col min="521" max="521" width="19.7109375" style="199" customWidth="1"/>
    <col min="522" max="770" width="9.140625" style="199"/>
    <col min="771" max="771" width="52.7109375" style="199" customWidth="1"/>
    <col min="772" max="772" width="30.28515625" style="199" customWidth="1"/>
    <col min="773" max="773" width="12.7109375" style="199" customWidth="1"/>
    <col min="774" max="774" width="14.42578125" style="199" customWidth="1"/>
    <col min="775" max="775" width="13.7109375" style="199" customWidth="1"/>
    <col min="776" max="776" width="12.42578125" style="199" customWidth="1"/>
    <col min="777" max="777" width="19.7109375" style="199" customWidth="1"/>
    <col min="778" max="1026" width="9.140625" style="199"/>
    <col min="1027" max="1027" width="52.7109375" style="199" customWidth="1"/>
    <col min="1028" max="1028" width="30.28515625" style="199" customWidth="1"/>
    <col min="1029" max="1029" width="12.7109375" style="199" customWidth="1"/>
    <col min="1030" max="1030" width="14.42578125" style="199" customWidth="1"/>
    <col min="1031" max="1031" width="13.7109375" style="199" customWidth="1"/>
    <col min="1032" max="1032" width="12.42578125" style="199" customWidth="1"/>
    <col min="1033" max="1033" width="19.7109375" style="199" customWidth="1"/>
    <col min="1034" max="1282" width="9.140625" style="199"/>
    <col min="1283" max="1283" width="52.7109375" style="199" customWidth="1"/>
    <col min="1284" max="1284" width="30.28515625" style="199" customWidth="1"/>
    <col min="1285" max="1285" width="12.7109375" style="199" customWidth="1"/>
    <col min="1286" max="1286" width="14.42578125" style="199" customWidth="1"/>
    <col min="1287" max="1287" width="13.7109375" style="199" customWidth="1"/>
    <col min="1288" max="1288" width="12.42578125" style="199" customWidth="1"/>
    <col min="1289" max="1289" width="19.7109375" style="199" customWidth="1"/>
    <col min="1290" max="1538" width="9.140625" style="199"/>
    <col min="1539" max="1539" width="52.7109375" style="199" customWidth="1"/>
    <col min="1540" max="1540" width="30.28515625" style="199" customWidth="1"/>
    <col min="1541" max="1541" width="12.7109375" style="199" customWidth="1"/>
    <col min="1542" max="1542" width="14.42578125" style="199" customWidth="1"/>
    <col min="1543" max="1543" width="13.7109375" style="199" customWidth="1"/>
    <col min="1544" max="1544" width="12.42578125" style="199" customWidth="1"/>
    <col min="1545" max="1545" width="19.7109375" style="199" customWidth="1"/>
    <col min="1546" max="1794" width="9.140625" style="199"/>
    <col min="1795" max="1795" width="52.7109375" style="199" customWidth="1"/>
    <col min="1796" max="1796" width="30.28515625" style="199" customWidth="1"/>
    <col min="1797" max="1797" width="12.7109375" style="199" customWidth="1"/>
    <col min="1798" max="1798" width="14.42578125" style="199" customWidth="1"/>
    <col min="1799" max="1799" width="13.7109375" style="199" customWidth="1"/>
    <col min="1800" max="1800" width="12.42578125" style="199" customWidth="1"/>
    <col min="1801" max="1801" width="19.7109375" style="199" customWidth="1"/>
    <col min="1802" max="2050" width="9.140625" style="199"/>
    <col min="2051" max="2051" width="52.7109375" style="199" customWidth="1"/>
    <col min="2052" max="2052" width="30.28515625" style="199" customWidth="1"/>
    <col min="2053" max="2053" width="12.7109375" style="199" customWidth="1"/>
    <col min="2054" max="2054" width="14.42578125" style="199" customWidth="1"/>
    <col min="2055" max="2055" width="13.7109375" style="199" customWidth="1"/>
    <col min="2056" max="2056" width="12.42578125" style="199" customWidth="1"/>
    <col min="2057" max="2057" width="19.7109375" style="199" customWidth="1"/>
    <col min="2058" max="2306" width="9.140625" style="199"/>
    <col min="2307" max="2307" width="52.7109375" style="199" customWidth="1"/>
    <col min="2308" max="2308" width="30.28515625" style="199" customWidth="1"/>
    <col min="2309" max="2309" width="12.7109375" style="199" customWidth="1"/>
    <col min="2310" max="2310" width="14.42578125" style="199" customWidth="1"/>
    <col min="2311" max="2311" width="13.7109375" style="199" customWidth="1"/>
    <col min="2312" max="2312" width="12.42578125" style="199" customWidth="1"/>
    <col min="2313" max="2313" width="19.7109375" style="199" customWidth="1"/>
    <col min="2314" max="2562" width="9.140625" style="199"/>
    <col min="2563" max="2563" width="52.7109375" style="199" customWidth="1"/>
    <col min="2564" max="2564" width="30.28515625" style="199" customWidth="1"/>
    <col min="2565" max="2565" width="12.7109375" style="199" customWidth="1"/>
    <col min="2566" max="2566" width="14.42578125" style="199" customWidth="1"/>
    <col min="2567" max="2567" width="13.7109375" style="199" customWidth="1"/>
    <col min="2568" max="2568" width="12.42578125" style="199" customWidth="1"/>
    <col min="2569" max="2569" width="19.7109375" style="199" customWidth="1"/>
    <col min="2570" max="2818" width="9.140625" style="199"/>
    <col min="2819" max="2819" width="52.7109375" style="199" customWidth="1"/>
    <col min="2820" max="2820" width="30.28515625" style="199" customWidth="1"/>
    <col min="2821" max="2821" width="12.7109375" style="199" customWidth="1"/>
    <col min="2822" max="2822" width="14.42578125" style="199" customWidth="1"/>
    <col min="2823" max="2823" width="13.7109375" style="199" customWidth="1"/>
    <col min="2824" max="2824" width="12.42578125" style="199" customWidth="1"/>
    <col min="2825" max="2825" width="19.7109375" style="199" customWidth="1"/>
    <col min="2826" max="3074" width="9.140625" style="199"/>
    <col min="3075" max="3075" width="52.7109375" style="199" customWidth="1"/>
    <col min="3076" max="3076" width="30.28515625" style="199" customWidth="1"/>
    <col min="3077" max="3077" width="12.7109375" style="199" customWidth="1"/>
    <col min="3078" max="3078" width="14.42578125" style="199" customWidth="1"/>
    <col min="3079" max="3079" width="13.7109375" style="199" customWidth="1"/>
    <col min="3080" max="3080" width="12.42578125" style="199" customWidth="1"/>
    <col min="3081" max="3081" width="19.7109375" style="199" customWidth="1"/>
    <col min="3082" max="3330" width="9.140625" style="199"/>
    <col min="3331" max="3331" width="52.7109375" style="199" customWidth="1"/>
    <col min="3332" max="3332" width="30.28515625" style="199" customWidth="1"/>
    <col min="3333" max="3333" width="12.7109375" style="199" customWidth="1"/>
    <col min="3334" max="3334" width="14.42578125" style="199" customWidth="1"/>
    <col min="3335" max="3335" width="13.7109375" style="199" customWidth="1"/>
    <col min="3336" max="3336" width="12.42578125" style="199" customWidth="1"/>
    <col min="3337" max="3337" width="19.7109375" style="199" customWidth="1"/>
    <col min="3338" max="3586" width="9.140625" style="199"/>
    <col min="3587" max="3587" width="52.7109375" style="199" customWidth="1"/>
    <col min="3588" max="3588" width="30.28515625" style="199" customWidth="1"/>
    <col min="3589" max="3589" width="12.7109375" style="199" customWidth="1"/>
    <col min="3590" max="3590" width="14.42578125" style="199" customWidth="1"/>
    <col min="3591" max="3591" width="13.7109375" style="199" customWidth="1"/>
    <col min="3592" max="3592" width="12.42578125" style="199" customWidth="1"/>
    <col min="3593" max="3593" width="19.7109375" style="199" customWidth="1"/>
    <col min="3594" max="3842" width="9.140625" style="199"/>
    <col min="3843" max="3843" width="52.7109375" style="199" customWidth="1"/>
    <col min="3844" max="3844" width="30.28515625" style="199" customWidth="1"/>
    <col min="3845" max="3845" width="12.7109375" style="199" customWidth="1"/>
    <col min="3846" max="3846" width="14.42578125" style="199" customWidth="1"/>
    <col min="3847" max="3847" width="13.7109375" style="199" customWidth="1"/>
    <col min="3848" max="3848" width="12.42578125" style="199" customWidth="1"/>
    <col min="3849" max="3849" width="19.7109375" style="199" customWidth="1"/>
    <col min="3850" max="4098" width="9.140625" style="199"/>
    <col min="4099" max="4099" width="52.7109375" style="199" customWidth="1"/>
    <col min="4100" max="4100" width="30.28515625" style="199" customWidth="1"/>
    <col min="4101" max="4101" width="12.7109375" style="199" customWidth="1"/>
    <col min="4102" max="4102" width="14.42578125" style="199" customWidth="1"/>
    <col min="4103" max="4103" width="13.7109375" style="199" customWidth="1"/>
    <col min="4104" max="4104" width="12.42578125" style="199" customWidth="1"/>
    <col min="4105" max="4105" width="19.7109375" style="199" customWidth="1"/>
    <col min="4106" max="4354" width="9.140625" style="199"/>
    <col min="4355" max="4355" width="52.7109375" style="199" customWidth="1"/>
    <col min="4356" max="4356" width="30.28515625" style="199" customWidth="1"/>
    <col min="4357" max="4357" width="12.7109375" style="199" customWidth="1"/>
    <col min="4358" max="4358" width="14.42578125" style="199" customWidth="1"/>
    <col min="4359" max="4359" width="13.7109375" style="199" customWidth="1"/>
    <col min="4360" max="4360" width="12.42578125" style="199" customWidth="1"/>
    <col min="4361" max="4361" width="19.7109375" style="199" customWidth="1"/>
    <col min="4362" max="4610" width="9.140625" style="199"/>
    <col min="4611" max="4611" width="52.7109375" style="199" customWidth="1"/>
    <col min="4612" max="4612" width="30.28515625" style="199" customWidth="1"/>
    <col min="4613" max="4613" width="12.7109375" style="199" customWidth="1"/>
    <col min="4614" max="4614" width="14.42578125" style="199" customWidth="1"/>
    <col min="4615" max="4615" width="13.7109375" style="199" customWidth="1"/>
    <col min="4616" max="4616" width="12.42578125" style="199" customWidth="1"/>
    <col min="4617" max="4617" width="19.7109375" style="199" customWidth="1"/>
    <col min="4618" max="4866" width="9.140625" style="199"/>
    <col min="4867" max="4867" width="52.7109375" style="199" customWidth="1"/>
    <col min="4868" max="4868" width="30.28515625" style="199" customWidth="1"/>
    <col min="4869" max="4869" width="12.7109375" style="199" customWidth="1"/>
    <col min="4870" max="4870" width="14.42578125" style="199" customWidth="1"/>
    <col min="4871" max="4871" width="13.7109375" style="199" customWidth="1"/>
    <col min="4872" max="4872" width="12.42578125" style="199" customWidth="1"/>
    <col min="4873" max="4873" width="19.7109375" style="199" customWidth="1"/>
    <col min="4874" max="5122" width="9.140625" style="199"/>
    <col min="5123" max="5123" width="52.7109375" style="199" customWidth="1"/>
    <col min="5124" max="5124" width="30.28515625" style="199" customWidth="1"/>
    <col min="5125" max="5125" width="12.7109375" style="199" customWidth="1"/>
    <col min="5126" max="5126" width="14.42578125" style="199" customWidth="1"/>
    <col min="5127" max="5127" width="13.7109375" style="199" customWidth="1"/>
    <col min="5128" max="5128" width="12.42578125" style="199" customWidth="1"/>
    <col min="5129" max="5129" width="19.7109375" style="199" customWidth="1"/>
    <col min="5130" max="5378" width="9.140625" style="199"/>
    <col min="5379" max="5379" width="52.7109375" style="199" customWidth="1"/>
    <col min="5380" max="5380" width="30.28515625" style="199" customWidth="1"/>
    <col min="5381" max="5381" width="12.7109375" style="199" customWidth="1"/>
    <col min="5382" max="5382" width="14.42578125" style="199" customWidth="1"/>
    <col min="5383" max="5383" width="13.7109375" style="199" customWidth="1"/>
    <col min="5384" max="5384" width="12.42578125" style="199" customWidth="1"/>
    <col min="5385" max="5385" width="19.7109375" style="199" customWidth="1"/>
    <col min="5386" max="5634" width="9.140625" style="199"/>
    <col min="5635" max="5635" width="52.7109375" style="199" customWidth="1"/>
    <col min="5636" max="5636" width="30.28515625" style="199" customWidth="1"/>
    <col min="5637" max="5637" width="12.7109375" style="199" customWidth="1"/>
    <col min="5638" max="5638" width="14.42578125" style="199" customWidth="1"/>
    <col min="5639" max="5639" width="13.7109375" style="199" customWidth="1"/>
    <col min="5640" max="5640" width="12.42578125" style="199" customWidth="1"/>
    <col min="5641" max="5641" width="19.7109375" style="199" customWidth="1"/>
    <col min="5642" max="5890" width="9.140625" style="199"/>
    <col min="5891" max="5891" width="52.7109375" style="199" customWidth="1"/>
    <col min="5892" max="5892" width="30.28515625" style="199" customWidth="1"/>
    <col min="5893" max="5893" width="12.7109375" style="199" customWidth="1"/>
    <col min="5894" max="5894" width="14.42578125" style="199" customWidth="1"/>
    <col min="5895" max="5895" width="13.7109375" style="199" customWidth="1"/>
    <col min="5896" max="5896" width="12.42578125" style="199" customWidth="1"/>
    <col min="5897" max="5897" width="19.7109375" style="199" customWidth="1"/>
    <col min="5898" max="6146" width="9.140625" style="199"/>
    <col min="6147" max="6147" width="52.7109375" style="199" customWidth="1"/>
    <col min="6148" max="6148" width="30.28515625" style="199" customWidth="1"/>
    <col min="6149" max="6149" width="12.7109375" style="199" customWidth="1"/>
    <col min="6150" max="6150" width="14.42578125" style="199" customWidth="1"/>
    <col min="6151" max="6151" width="13.7109375" style="199" customWidth="1"/>
    <col min="6152" max="6152" width="12.42578125" style="199" customWidth="1"/>
    <col min="6153" max="6153" width="19.7109375" style="199" customWidth="1"/>
    <col min="6154" max="6402" width="9.140625" style="199"/>
    <col min="6403" max="6403" width="52.7109375" style="199" customWidth="1"/>
    <col min="6404" max="6404" width="30.28515625" style="199" customWidth="1"/>
    <col min="6405" max="6405" width="12.7109375" style="199" customWidth="1"/>
    <col min="6406" max="6406" width="14.42578125" style="199" customWidth="1"/>
    <col min="6407" max="6407" width="13.7109375" style="199" customWidth="1"/>
    <col min="6408" max="6408" width="12.42578125" style="199" customWidth="1"/>
    <col min="6409" max="6409" width="19.7109375" style="199" customWidth="1"/>
    <col min="6410" max="6658" width="9.140625" style="199"/>
    <col min="6659" max="6659" width="52.7109375" style="199" customWidth="1"/>
    <col min="6660" max="6660" width="30.28515625" style="199" customWidth="1"/>
    <col min="6661" max="6661" width="12.7109375" style="199" customWidth="1"/>
    <col min="6662" max="6662" width="14.42578125" style="199" customWidth="1"/>
    <col min="6663" max="6663" width="13.7109375" style="199" customWidth="1"/>
    <col min="6664" max="6664" width="12.42578125" style="199" customWidth="1"/>
    <col min="6665" max="6665" width="19.7109375" style="199" customWidth="1"/>
    <col min="6666" max="6914" width="9.140625" style="199"/>
    <col min="6915" max="6915" width="52.7109375" style="199" customWidth="1"/>
    <col min="6916" max="6916" width="30.28515625" style="199" customWidth="1"/>
    <col min="6917" max="6917" width="12.7109375" style="199" customWidth="1"/>
    <col min="6918" max="6918" width="14.42578125" style="199" customWidth="1"/>
    <col min="6919" max="6919" width="13.7109375" style="199" customWidth="1"/>
    <col min="6920" max="6920" width="12.42578125" style="199" customWidth="1"/>
    <col min="6921" max="6921" width="19.7109375" style="199" customWidth="1"/>
    <col min="6922" max="7170" width="9.140625" style="199"/>
    <col min="7171" max="7171" width="52.7109375" style="199" customWidth="1"/>
    <col min="7172" max="7172" width="30.28515625" style="199" customWidth="1"/>
    <col min="7173" max="7173" width="12.7109375" style="199" customWidth="1"/>
    <col min="7174" max="7174" width="14.42578125" style="199" customWidth="1"/>
    <col min="7175" max="7175" width="13.7109375" style="199" customWidth="1"/>
    <col min="7176" max="7176" width="12.42578125" style="199" customWidth="1"/>
    <col min="7177" max="7177" width="19.7109375" style="199" customWidth="1"/>
    <col min="7178" max="7426" width="9.140625" style="199"/>
    <col min="7427" max="7427" width="52.7109375" style="199" customWidth="1"/>
    <col min="7428" max="7428" width="30.28515625" style="199" customWidth="1"/>
    <col min="7429" max="7429" width="12.7109375" style="199" customWidth="1"/>
    <col min="7430" max="7430" width="14.42578125" style="199" customWidth="1"/>
    <col min="7431" max="7431" width="13.7109375" style="199" customWidth="1"/>
    <col min="7432" max="7432" width="12.42578125" style="199" customWidth="1"/>
    <col min="7433" max="7433" width="19.7109375" style="199" customWidth="1"/>
    <col min="7434" max="7682" width="9.140625" style="199"/>
    <col min="7683" max="7683" width="52.7109375" style="199" customWidth="1"/>
    <col min="7684" max="7684" width="30.28515625" style="199" customWidth="1"/>
    <col min="7685" max="7685" width="12.7109375" style="199" customWidth="1"/>
    <col min="7686" max="7686" width="14.42578125" style="199" customWidth="1"/>
    <col min="7687" max="7687" width="13.7109375" style="199" customWidth="1"/>
    <col min="7688" max="7688" width="12.42578125" style="199" customWidth="1"/>
    <col min="7689" max="7689" width="19.7109375" style="199" customWidth="1"/>
    <col min="7690" max="7938" width="9.140625" style="199"/>
    <col min="7939" max="7939" width="52.7109375" style="199" customWidth="1"/>
    <col min="7940" max="7940" width="30.28515625" style="199" customWidth="1"/>
    <col min="7941" max="7941" width="12.7109375" style="199" customWidth="1"/>
    <col min="7942" max="7942" width="14.42578125" style="199" customWidth="1"/>
    <col min="7943" max="7943" width="13.7109375" style="199" customWidth="1"/>
    <col min="7944" max="7944" width="12.42578125" style="199" customWidth="1"/>
    <col min="7945" max="7945" width="19.7109375" style="199" customWidth="1"/>
    <col min="7946" max="8194" width="9.140625" style="199"/>
    <col min="8195" max="8195" width="52.7109375" style="199" customWidth="1"/>
    <col min="8196" max="8196" width="30.28515625" style="199" customWidth="1"/>
    <col min="8197" max="8197" width="12.7109375" style="199" customWidth="1"/>
    <col min="8198" max="8198" width="14.42578125" style="199" customWidth="1"/>
    <col min="8199" max="8199" width="13.7109375" style="199" customWidth="1"/>
    <col min="8200" max="8200" width="12.42578125" style="199" customWidth="1"/>
    <col min="8201" max="8201" width="19.7109375" style="199" customWidth="1"/>
    <col min="8202" max="8450" width="9.140625" style="199"/>
    <col min="8451" max="8451" width="52.7109375" style="199" customWidth="1"/>
    <col min="8452" max="8452" width="30.28515625" style="199" customWidth="1"/>
    <col min="8453" max="8453" width="12.7109375" style="199" customWidth="1"/>
    <col min="8454" max="8454" width="14.42578125" style="199" customWidth="1"/>
    <col min="8455" max="8455" width="13.7109375" style="199" customWidth="1"/>
    <col min="8456" max="8456" width="12.42578125" style="199" customWidth="1"/>
    <col min="8457" max="8457" width="19.7109375" style="199" customWidth="1"/>
    <col min="8458" max="8706" width="9.140625" style="199"/>
    <col min="8707" max="8707" width="52.7109375" style="199" customWidth="1"/>
    <col min="8708" max="8708" width="30.28515625" style="199" customWidth="1"/>
    <col min="8709" max="8709" width="12.7109375" style="199" customWidth="1"/>
    <col min="8710" max="8710" width="14.42578125" style="199" customWidth="1"/>
    <col min="8711" max="8711" width="13.7109375" style="199" customWidth="1"/>
    <col min="8712" max="8712" width="12.42578125" style="199" customWidth="1"/>
    <col min="8713" max="8713" width="19.7109375" style="199" customWidth="1"/>
    <col min="8714" max="8962" width="9.140625" style="199"/>
    <col min="8963" max="8963" width="52.7109375" style="199" customWidth="1"/>
    <col min="8964" max="8964" width="30.28515625" style="199" customWidth="1"/>
    <col min="8965" max="8965" width="12.7109375" style="199" customWidth="1"/>
    <col min="8966" max="8966" width="14.42578125" style="199" customWidth="1"/>
    <col min="8967" max="8967" width="13.7109375" style="199" customWidth="1"/>
    <col min="8968" max="8968" width="12.42578125" style="199" customWidth="1"/>
    <col min="8969" max="8969" width="19.7109375" style="199" customWidth="1"/>
    <col min="8970" max="9218" width="9.140625" style="199"/>
    <col min="9219" max="9219" width="52.7109375" style="199" customWidth="1"/>
    <col min="9220" max="9220" width="30.28515625" style="199" customWidth="1"/>
    <col min="9221" max="9221" width="12.7109375" style="199" customWidth="1"/>
    <col min="9222" max="9222" width="14.42578125" style="199" customWidth="1"/>
    <col min="9223" max="9223" width="13.7109375" style="199" customWidth="1"/>
    <col min="9224" max="9224" width="12.42578125" style="199" customWidth="1"/>
    <col min="9225" max="9225" width="19.7109375" style="199" customWidth="1"/>
    <col min="9226" max="9474" width="9.140625" style="199"/>
    <col min="9475" max="9475" width="52.7109375" style="199" customWidth="1"/>
    <col min="9476" max="9476" width="30.28515625" style="199" customWidth="1"/>
    <col min="9477" max="9477" width="12.7109375" style="199" customWidth="1"/>
    <col min="9478" max="9478" width="14.42578125" style="199" customWidth="1"/>
    <col min="9479" max="9479" width="13.7109375" style="199" customWidth="1"/>
    <col min="9480" max="9480" width="12.42578125" style="199" customWidth="1"/>
    <col min="9481" max="9481" width="19.7109375" style="199" customWidth="1"/>
    <col min="9482" max="9730" width="9.140625" style="199"/>
    <col min="9731" max="9731" width="52.7109375" style="199" customWidth="1"/>
    <col min="9732" max="9732" width="30.28515625" style="199" customWidth="1"/>
    <col min="9733" max="9733" width="12.7109375" style="199" customWidth="1"/>
    <col min="9734" max="9734" width="14.42578125" style="199" customWidth="1"/>
    <col min="9735" max="9735" width="13.7109375" style="199" customWidth="1"/>
    <col min="9736" max="9736" width="12.42578125" style="199" customWidth="1"/>
    <col min="9737" max="9737" width="19.7109375" style="199" customWidth="1"/>
    <col min="9738" max="9986" width="9.140625" style="199"/>
    <col min="9987" max="9987" width="52.7109375" style="199" customWidth="1"/>
    <col min="9988" max="9988" width="30.28515625" style="199" customWidth="1"/>
    <col min="9989" max="9989" width="12.7109375" style="199" customWidth="1"/>
    <col min="9990" max="9990" width="14.42578125" style="199" customWidth="1"/>
    <col min="9991" max="9991" width="13.7109375" style="199" customWidth="1"/>
    <col min="9992" max="9992" width="12.42578125" style="199" customWidth="1"/>
    <col min="9993" max="9993" width="19.7109375" style="199" customWidth="1"/>
    <col min="9994" max="10242" width="9.140625" style="199"/>
    <col min="10243" max="10243" width="52.7109375" style="199" customWidth="1"/>
    <col min="10244" max="10244" width="30.28515625" style="199" customWidth="1"/>
    <col min="10245" max="10245" width="12.7109375" style="199" customWidth="1"/>
    <col min="10246" max="10246" width="14.42578125" style="199" customWidth="1"/>
    <col min="10247" max="10247" width="13.7109375" style="199" customWidth="1"/>
    <col min="10248" max="10248" width="12.42578125" style="199" customWidth="1"/>
    <col min="10249" max="10249" width="19.7109375" style="199" customWidth="1"/>
    <col min="10250" max="10498" width="9.140625" style="199"/>
    <col min="10499" max="10499" width="52.7109375" style="199" customWidth="1"/>
    <col min="10500" max="10500" width="30.28515625" style="199" customWidth="1"/>
    <col min="10501" max="10501" width="12.7109375" style="199" customWidth="1"/>
    <col min="10502" max="10502" width="14.42578125" style="199" customWidth="1"/>
    <col min="10503" max="10503" width="13.7109375" style="199" customWidth="1"/>
    <col min="10504" max="10504" width="12.42578125" style="199" customWidth="1"/>
    <col min="10505" max="10505" width="19.7109375" style="199" customWidth="1"/>
    <col min="10506" max="10754" width="9.140625" style="199"/>
    <col min="10755" max="10755" width="52.7109375" style="199" customWidth="1"/>
    <col min="10756" max="10756" width="30.28515625" style="199" customWidth="1"/>
    <col min="10757" max="10757" width="12.7109375" style="199" customWidth="1"/>
    <col min="10758" max="10758" width="14.42578125" style="199" customWidth="1"/>
    <col min="10759" max="10759" width="13.7109375" style="199" customWidth="1"/>
    <col min="10760" max="10760" width="12.42578125" style="199" customWidth="1"/>
    <col min="10761" max="10761" width="19.7109375" style="199" customWidth="1"/>
    <col min="10762" max="11010" width="9.140625" style="199"/>
    <col min="11011" max="11011" width="52.7109375" style="199" customWidth="1"/>
    <col min="11012" max="11012" width="30.28515625" style="199" customWidth="1"/>
    <col min="11013" max="11013" width="12.7109375" style="199" customWidth="1"/>
    <col min="11014" max="11014" width="14.42578125" style="199" customWidth="1"/>
    <col min="11015" max="11015" width="13.7109375" style="199" customWidth="1"/>
    <col min="11016" max="11016" width="12.42578125" style="199" customWidth="1"/>
    <col min="11017" max="11017" width="19.7109375" style="199" customWidth="1"/>
    <col min="11018" max="11266" width="9.140625" style="199"/>
    <col min="11267" max="11267" width="52.7109375" style="199" customWidth="1"/>
    <col min="11268" max="11268" width="30.28515625" style="199" customWidth="1"/>
    <col min="11269" max="11269" width="12.7109375" style="199" customWidth="1"/>
    <col min="11270" max="11270" width="14.42578125" style="199" customWidth="1"/>
    <col min="11271" max="11271" width="13.7109375" style="199" customWidth="1"/>
    <col min="11272" max="11272" width="12.42578125" style="199" customWidth="1"/>
    <col min="11273" max="11273" width="19.7109375" style="199" customWidth="1"/>
    <col min="11274" max="11522" width="9.140625" style="199"/>
    <col min="11523" max="11523" width="52.7109375" style="199" customWidth="1"/>
    <col min="11524" max="11524" width="30.28515625" style="199" customWidth="1"/>
    <col min="11525" max="11525" width="12.7109375" style="199" customWidth="1"/>
    <col min="11526" max="11526" width="14.42578125" style="199" customWidth="1"/>
    <col min="11527" max="11527" width="13.7109375" style="199" customWidth="1"/>
    <col min="11528" max="11528" width="12.42578125" style="199" customWidth="1"/>
    <col min="11529" max="11529" width="19.7109375" style="199" customWidth="1"/>
    <col min="11530" max="11778" width="9.140625" style="199"/>
    <col min="11779" max="11779" width="52.7109375" style="199" customWidth="1"/>
    <col min="11780" max="11780" width="30.28515625" style="199" customWidth="1"/>
    <col min="11781" max="11781" width="12.7109375" style="199" customWidth="1"/>
    <col min="11782" max="11782" width="14.42578125" style="199" customWidth="1"/>
    <col min="11783" max="11783" width="13.7109375" style="199" customWidth="1"/>
    <col min="11784" max="11784" width="12.42578125" style="199" customWidth="1"/>
    <col min="11785" max="11785" width="19.7109375" style="199" customWidth="1"/>
    <col min="11786" max="12034" width="9.140625" style="199"/>
    <col min="12035" max="12035" width="52.7109375" style="199" customWidth="1"/>
    <col min="12036" max="12036" width="30.28515625" style="199" customWidth="1"/>
    <col min="12037" max="12037" width="12.7109375" style="199" customWidth="1"/>
    <col min="12038" max="12038" width="14.42578125" style="199" customWidth="1"/>
    <col min="12039" max="12039" width="13.7109375" style="199" customWidth="1"/>
    <col min="12040" max="12040" width="12.42578125" style="199" customWidth="1"/>
    <col min="12041" max="12041" width="19.7109375" style="199" customWidth="1"/>
    <col min="12042" max="12290" width="9.140625" style="199"/>
    <col min="12291" max="12291" width="52.7109375" style="199" customWidth="1"/>
    <col min="12292" max="12292" width="30.28515625" style="199" customWidth="1"/>
    <col min="12293" max="12293" width="12.7109375" style="199" customWidth="1"/>
    <col min="12294" max="12294" width="14.42578125" style="199" customWidth="1"/>
    <col min="12295" max="12295" width="13.7109375" style="199" customWidth="1"/>
    <col min="12296" max="12296" width="12.42578125" style="199" customWidth="1"/>
    <col min="12297" max="12297" width="19.7109375" style="199" customWidth="1"/>
    <col min="12298" max="12546" width="9.140625" style="199"/>
    <col min="12547" max="12547" width="52.7109375" style="199" customWidth="1"/>
    <col min="12548" max="12548" width="30.28515625" style="199" customWidth="1"/>
    <col min="12549" max="12549" width="12.7109375" style="199" customWidth="1"/>
    <col min="12550" max="12550" width="14.42578125" style="199" customWidth="1"/>
    <col min="12551" max="12551" width="13.7109375" style="199" customWidth="1"/>
    <col min="12552" max="12552" width="12.42578125" style="199" customWidth="1"/>
    <col min="12553" max="12553" width="19.7109375" style="199" customWidth="1"/>
    <col min="12554" max="12802" width="9.140625" style="199"/>
    <col min="12803" max="12803" width="52.7109375" style="199" customWidth="1"/>
    <col min="12804" max="12804" width="30.28515625" style="199" customWidth="1"/>
    <col min="12805" max="12805" width="12.7109375" style="199" customWidth="1"/>
    <col min="12806" max="12806" width="14.42578125" style="199" customWidth="1"/>
    <col min="12807" max="12807" width="13.7109375" style="199" customWidth="1"/>
    <col min="12808" max="12808" width="12.42578125" style="199" customWidth="1"/>
    <col min="12809" max="12809" width="19.7109375" style="199" customWidth="1"/>
    <col min="12810" max="13058" width="9.140625" style="199"/>
    <col min="13059" max="13059" width="52.7109375" style="199" customWidth="1"/>
    <col min="13060" max="13060" width="30.28515625" style="199" customWidth="1"/>
    <col min="13061" max="13061" width="12.7109375" style="199" customWidth="1"/>
    <col min="13062" max="13062" width="14.42578125" style="199" customWidth="1"/>
    <col min="13063" max="13063" width="13.7109375" style="199" customWidth="1"/>
    <col min="13064" max="13064" width="12.42578125" style="199" customWidth="1"/>
    <col min="13065" max="13065" width="19.7109375" style="199" customWidth="1"/>
    <col min="13066" max="13314" width="9.140625" style="199"/>
    <col min="13315" max="13315" width="52.7109375" style="199" customWidth="1"/>
    <col min="13316" max="13316" width="30.28515625" style="199" customWidth="1"/>
    <col min="13317" max="13317" width="12.7109375" style="199" customWidth="1"/>
    <col min="13318" max="13318" width="14.42578125" style="199" customWidth="1"/>
    <col min="13319" max="13319" width="13.7109375" style="199" customWidth="1"/>
    <col min="13320" max="13320" width="12.42578125" style="199" customWidth="1"/>
    <col min="13321" max="13321" width="19.7109375" style="199" customWidth="1"/>
    <col min="13322" max="13570" width="9.140625" style="199"/>
    <col min="13571" max="13571" width="52.7109375" style="199" customWidth="1"/>
    <col min="13572" max="13572" width="30.28515625" style="199" customWidth="1"/>
    <col min="13573" max="13573" width="12.7109375" style="199" customWidth="1"/>
    <col min="13574" max="13574" width="14.42578125" style="199" customWidth="1"/>
    <col min="13575" max="13575" width="13.7109375" style="199" customWidth="1"/>
    <col min="13576" max="13576" width="12.42578125" style="199" customWidth="1"/>
    <col min="13577" max="13577" width="19.7109375" style="199" customWidth="1"/>
    <col min="13578" max="13826" width="9.140625" style="199"/>
    <col min="13827" max="13827" width="52.7109375" style="199" customWidth="1"/>
    <col min="13828" max="13828" width="30.28515625" style="199" customWidth="1"/>
    <col min="13829" max="13829" width="12.7109375" style="199" customWidth="1"/>
    <col min="13830" max="13830" width="14.42578125" style="199" customWidth="1"/>
    <col min="13831" max="13831" width="13.7109375" style="199" customWidth="1"/>
    <col min="13832" max="13832" width="12.42578125" style="199" customWidth="1"/>
    <col min="13833" max="13833" width="19.7109375" style="199" customWidth="1"/>
    <col min="13834" max="14082" width="9.140625" style="199"/>
    <col min="14083" max="14083" width="52.7109375" style="199" customWidth="1"/>
    <col min="14084" max="14084" width="30.28515625" style="199" customWidth="1"/>
    <col min="14085" max="14085" width="12.7109375" style="199" customWidth="1"/>
    <col min="14086" max="14086" width="14.42578125" style="199" customWidth="1"/>
    <col min="14087" max="14087" width="13.7109375" style="199" customWidth="1"/>
    <col min="14088" max="14088" width="12.42578125" style="199" customWidth="1"/>
    <col min="14089" max="14089" width="19.7109375" style="199" customWidth="1"/>
    <col min="14090" max="14338" width="9.140625" style="199"/>
    <col min="14339" max="14339" width="52.7109375" style="199" customWidth="1"/>
    <col min="14340" max="14340" width="30.28515625" style="199" customWidth="1"/>
    <col min="14341" max="14341" width="12.7109375" style="199" customWidth="1"/>
    <col min="14342" max="14342" width="14.42578125" style="199" customWidth="1"/>
    <col min="14343" max="14343" width="13.7109375" style="199" customWidth="1"/>
    <col min="14344" max="14344" width="12.42578125" style="199" customWidth="1"/>
    <col min="14345" max="14345" width="19.7109375" style="199" customWidth="1"/>
    <col min="14346" max="14594" width="9.140625" style="199"/>
    <col min="14595" max="14595" width="52.7109375" style="199" customWidth="1"/>
    <col min="14596" max="14596" width="30.28515625" style="199" customWidth="1"/>
    <col min="14597" max="14597" width="12.7109375" style="199" customWidth="1"/>
    <col min="14598" max="14598" width="14.42578125" style="199" customWidth="1"/>
    <col min="14599" max="14599" width="13.7109375" style="199" customWidth="1"/>
    <col min="14600" max="14600" width="12.42578125" style="199" customWidth="1"/>
    <col min="14601" max="14601" width="19.7109375" style="199" customWidth="1"/>
    <col min="14602" max="14850" width="9.140625" style="199"/>
    <col min="14851" max="14851" width="52.7109375" style="199" customWidth="1"/>
    <col min="14852" max="14852" width="30.28515625" style="199" customWidth="1"/>
    <col min="14853" max="14853" width="12.7109375" style="199" customWidth="1"/>
    <col min="14854" max="14854" width="14.42578125" style="199" customWidth="1"/>
    <col min="14855" max="14855" width="13.7109375" style="199" customWidth="1"/>
    <col min="14856" max="14856" width="12.42578125" style="199" customWidth="1"/>
    <col min="14857" max="14857" width="19.7109375" style="199" customWidth="1"/>
    <col min="14858" max="15106" width="9.140625" style="199"/>
    <col min="15107" max="15107" width="52.7109375" style="199" customWidth="1"/>
    <col min="15108" max="15108" width="30.28515625" style="199" customWidth="1"/>
    <col min="15109" max="15109" width="12.7109375" style="199" customWidth="1"/>
    <col min="15110" max="15110" width="14.42578125" style="199" customWidth="1"/>
    <col min="15111" max="15111" width="13.7109375" style="199" customWidth="1"/>
    <col min="15112" max="15112" width="12.42578125" style="199" customWidth="1"/>
    <col min="15113" max="15113" width="19.7109375" style="199" customWidth="1"/>
    <col min="15114" max="15362" width="9.140625" style="199"/>
    <col min="15363" max="15363" width="52.7109375" style="199" customWidth="1"/>
    <col min="15364" max="15364" width="30.28515625" style="199" customWidth="1"/>
    <col min="15365" max="15365" width="12.7109375" style="199" customWidth="1"/>
    <col min="15366" max="15366" width="14.42578125" style="199" customWidth="1"/>
    <col min="15367" max="15367" width="13.7109375" style="199" customWidth="1"/>
    <col min="15368" max="15368" width="12.42578125" style="199" customWidth="1"/>
    <col min="15369" max="15369" width="19.7109375" style="199" customWidth="1"/>
    <col min="15370" max="15618" width="9.140625" style="199"/>
    <col min="15619" max="15619" width="52.7109375" style="199" customWidth="1"/>
    <col min="15620" max="15620" width="30.28515625" style="199" customWidth="1"/>
    <col min="15621" max="15621" width="12.7109375" style="199" customWidth="1"/>
    <col min="15622" max="15622" width="14.42578125" style="199" customWidth="1"/>
    <col min="15623" max="15623" width="13.7109375" style="199" customWidth="1"/>
    <col min="15624" max="15624" width="12.42578125" style="199" customWidth="1"/>
    <col min="15625" max="15625" width="19.7109375" style="199" customWidth="1"/>
    <col min="15626" max="15874" width="9.140625" style="199"/>
    <col min="15875" max="15875" width="52.7109375" style="199" customWidth="1"/>
    <col min="15876" max="15876" width="30.28515625" style="199" customWidth="1"/>
    <col min="15877" max="15877" width="12.7109375" style="199" customWidth="1"/>
    <col min="15878" max="15878" width="14.42578125" style="199" customWidth="1"/>
    <col min="15879" max="15879" width="13.7109375" style="199" customWidth="1"/>
    <col min="15880" max="15880" width="12.42578125" style="199" customWidth="1"/>
    <col min="15881" max="15881" width="19.7109375" style="199" customWidth="1"/>
    <col min="15882" max="16130" width="9.140625" style="199"/>
    <col min="16131" max="16131" width="52.7109375" style="199" customWidth="1"/>
    <col min="16132" max="16132" width="30.28515625" style="199" customWidth="1"/>
    <col min="16133" max="16133" width="12.7109375" style="199" customWidth="1"/>
    <col min="16134" max="16134" width="14.42578125" style="199" customWidth="1"/>
    <col min="16135" max="16135" width="13.7109375" style="199" customWidth="1"/>
    <col min="16136" max="16136" width="12.42578125" style="199" customWidth="1"/>
    <col min="16137" max="16137" width="19.7109375" style="199" customWidth="1"/>
    <col min="16138" max="16384" width="9.140625" style="199"/>
  </cols>
  <sheetData>
    <row r="1" spans="1:10" ht="15.75">
      <c r="A1" s="201"/>
      <c r="B1" s="201"/>
      <c r="C1" s="201"/>
      <c r="D1" s="201"/>
      <c r="E1" s="204"/>
      <c r="F1" s="670"/>
      <c r="G1" s="670"/>
      <c r="H1" s="1173" t="s">
        <v>1076</v>
      </c>
      <c r="I1" s="1173"/>
      <c r="J1" s="671"/>
    </row>
    <row r="2" spans="1:10" ht="26.25" customHeight="1">
      <c r="A2" s="1170" t="s">
        <v>1124</v>
      </c>
      <c r="B2" s="1170"/>
      <c r="C2" s="1170"/>
      <c r="D2" s="1170"/>
      <c r="E2" s="1170"/>
      <c r="F2" s="1170"/>
      <c r="G2" s="1170"/>
      <c r="H2" s="1170"/>
      <c r="I2" s="1170"/>
    </row>
    <row r="3" spans="1:10" ht="23.25" customHeight="1">
      <c r="A3" s="1171" t="s">
        <v>1125</v>
      </c>
      <c r="B3" s="1171"/>
      <c r="C3" s="1171"/>
      <c r="D3" s="1171"/>
      <c r="E3" s="1171"/>
      <c r="F3" s="1171"/>
      <c r="G3" s="1171"/>
      <c r="H3" s="1171"/>
      <c r="I3" s="1171"/>
    </row>
    <row r="4" spans="1:10" ht="16.5" customHeight="1">
      <c r="A4" s="1172"/>
      <c r="B4" s="1172"/>
      <c r="C4" s="1172"/>
      <c r="D4" s="1172"/>
      <c r="E4" s="1172"/>
      <c r="F4" s="1172"/>
      <c r="G4" s="1172"/>
      <c r="H4" s="1172"/>
      <c r="I4" s="1172"/>
    </row>
    <row r="5" spans="1:10" ht="15" customHeight="1">
      <c r="A5" s="228"/>
      <c r="B5" s="228"/>
      <c r="C5" s="410"/>
      <c r="D5" s="228"/>
      <c r="E5" s="228"/>
      <c r="F5" s="228"/>
      <c r="G5" s="228"/>
      <c r="H5" s="228"/>
      <c r="I5" s="228"/>
    </row>
    <row r="6" spans="1:10" ht="15" customHeight="1">
      <c r="A6" s="491" t="s">
        <v>101</v>
      </c>
      <c r="B6" s="228"/>
      <c r="C6" s="228"/>
      <c r="D6" s="308"/>
      <c r="E6" s="308"/>
      <c r="F6" s="308"/>
      <c r="G6" s="308"/>
      <c r="H6" s="308"/>
      <c r="I6" s="228"/>
    </row>
    <row r="7" spans="1:10" ht="15" customHeight="1">
      <c r="A7" s="308" t="s">
        <v>89</v>
      </c>
      <c r="B7" s="214"/>
      <c r="C7" s="494"/>
      <c r="D7" s="228"/>
      <c r="E7" s="228"/>
      <c r="F7" s="228"/>
      <c r="G7" s="228"/>
      <c r="H7" s="228"/>
      <c r="I7" s="215"/>
    </row>
    <row r="8" spans="1:10" ht="13.5" customHeight="1">
      <c r="A8" s="308" t="s">
        <v>73</v>
      </c>
      <c r="B8" s="214"/>
      <c r="C8" s="214"/>
      <c r="D8" s="228"/>
      <c r="E8" s="228"/>
      <c r="F8" s="228"/>
      <c r="G8" s="228"/>
      <c r="H8" s="228"/>
      <c r="I8" s="215"/>
    </row>
    <row r="9" spans="1:10" ht="15.75">
      <c r="A9" s="228"/>
      <c r="B9" s="228"/>
      <c r="C9" s="210"/>
      <c r="D9" s="228"/>
      <c r="E9" s="228"/>
      <c r="F9" s="228"/>
      <c r="G9" s="228"/>
      <c r="H9" s="228"/>
      <c r="I9" s="228"/>
    </row>
    <row r="10" spans="1:10" ht="94.5">
      <c r="A10" s="863" t="s">
        <v>731</v>
      </c>
      <c r="B10" s="863" t="s">
        <v>108</v>
      </c>
      <c r="C10" s="864" t="s">
        <v>105</v>
      </c>
      <c r="D10" s="863" t="s">
        <v>106</v>
      </c>
      <c r="E10" s="863" t="s">
        <v>92</v>
      </c>
      <c r="F10" s="863" t="s">
        <v>107</v>
      </c>
      <c r="G10" s="863" t="s">
        <v>821</v>
      </c>
      <c r="H10" s="863" t="s">
        <v>822</v>
      </c>
      <c r="I10" s="866" t="s">
        <v>823</v>
      </c>
    </row>
    <row r="11" spans="1:10" ht="18" customHeight="1">
      <c r="A11" s="652" t="s">
        <v>93</v>
      </c>
      <c r="B11" s="652"/>
      <c r="C11" s="652"/>
      <c r="D11" s="652"/>
      <c r="E11" s="652"/>
      <c r="F11" s="652"/>
      <c r="G11" s="652"/>
      <c r="H11" s="652"/>
      <c r="I11" s="867"/>
    </row>
    <row r="12" spans="1:10" ht="18" customHeight="1">
      <c r="A12" s="865" t="s">
        <v>94</v>
      </c>
      <c r="B12" s="865"/>
      <c r="C12" s="865"/>
      <c r="D12" s="865"/>
      <c r="E12" s="865"/>
      <c r="F12" s="865"/>
      <c r="G12" s="865"/>
      <c r="H12" s="865"/>
      <c r="I12" s="865" t="s">
        <v>95</v>
      </c>
    </row>
    <row r="13" spans="1:10" ht="18" customHeight="1">
      <c r="A13" s="865" t="s">
        <v>96</v>
      </c>
      <c r="B13" s="865"/>
      <c r="C13" s="865"/>
      <c r="D13" s="865"/>
      <c r="E13" s="865"/>
      <c r="F13" s="865"/>
      <c r="G13" s="865"/>
      <c r="H13" s="865"/>
      <c r="I13" s="865" t="s">
        <v>95</v>
      </c>
    </row>
    <row r="14" spans="1:10" ht="18" customHeight="1" thickBot="1">
      <c r="A14" s="650" t="s">
        <v>21</v>
      </c>
      <c r="B14" s="650"/>
      <c r="C14" s="650"/>
      <c r="D14" s="650"/>
      <c r="E14" s="650"/>
      <c r="F14" s="650"/>
      <c r="G14" s="650"/>
      <c r="H14" s="650"/>
      <c r="I14" s="868"/>
    </row>
    <row r="15" spans="1:10" ht="18" customHeight="1" thickTop="1">
      <c r="A15" s="650"/>
      <c r="B15" s="650"/>
      <c r="C15" s="650"/>
      <c r="D15" s="650"/>
      <c r="E15" s="650"/>
      <c r="F15" s="650"/>
      <c r="G15" s="650"/>
      <c r="H15" s="650"/>
      <c r="I15" s="487"/>
    </row>
    <row r="16" spans="1:10" ht="18" customHeight="1">
      <c r="A16" s="487" t="s">
        <v>97</v>
      </c>
      <c r="B16" s="487"/>
      <c r="C16" s="487"/>
      <c r="D16" s="487"/>
      <c r="E16" s="487"/>
      <c r="F16" s="487"/>
      <c r="G16" s="487"/>
      <c r="H16" s="487"/>
      <c r="I16" s="869"/>
    </row>
    <row r="17" spans="1:9" ht="18" customHeight="1">
      <c r="A17" s="865" t="s">
        <v>94</v>
      </c>
      <c r="B17" s="865"/>
      <c r="C17" s="865"/>
      <c r="D17" s="865"/>
      <c r="E17" s="865"/>
      <c r="F17" s="865"/>
      <c r="G17" s="865"/>
      <c r="H17" s="865"/>
      <c r="I17" s="865" t="s">
        <v>95</v>
      </c>
    </row>
    <row r="18" spans="1:9" ht="18" customHeight="1">
      <c r="A18" s="865" t="s">
        <v>96</v>
      </c>
      <c r="B18" s="865"/>
      <c r="C18" s="865"/>
      <c r="D18" s="865"/>
      <c r="E18" s="865"/>
      <c r="F18" s="865"/>
      <c r="G18" s="865"/>
      <c r="H18" s="865"/>
      <c r="I18" s="865" t="s">
        <v>95</v>
      </c>
    </row>
    <row r="19" spans="1:9" ht="18" customHeight="1" thickBot="1">
      <c r="A19" s="650" t="s">
        <v>21</v>
      </c>
      <c r="B19" s="650"/>
      <c r="C19" s="650"/>
      <c r="D19" s="650"/>
      <c r="E19" s="650"/>
      <c r="F19" s="650"/>
      <c r="G19" s="650"/>
      <c r="H19" s="650"/>
      <c r="I19" s="868"/>
    </row>
    <row r="20" spans="1:9" ht="18" customHeight="1" thickTop="1">
      <c r="A20" s="513"/>
      <c r="B20" s="513"/>
      <c r="C20" s="513"/>
      <c r="D20" s="513"/>
      <c r="E20" s="513"/>
      <c r="F20" s="513"/>
      <c r="G20" s="513"/>
      <c r="H20" s="513"/>
      <c r="I20" s="489"/>
    </row>
    <row r="21" spans="1:9" ht="18" customHeight="1">
      <c r="A21" s="487" t="s">
        <v>98</v>
      </c>
      <c r="B21" s="487"/>
      <c r="C21" s="487"/>
      <c r="D21" s="487"/>
      <c r="E21" s="487"/>
      <c r="F21" s="487"/>
      <c r="G21" s="487"/>
      <c r="H21" s="487"/>
      <c r="I21" s="489"/>
    </row>
    <row r="22" spans="1:9" ht="18" customHeight="1">
      <c r="A22" s="865" t="s">
        <v>94</v>
      </c>
      <c r="B22" s="865"/>
      <c r="C22" s="865"/>
      <c r="D22" s="865"/>
      <c r="E22" s="865"/>
      <c r="F22" s="865"/>
      <c r="G22" s="865"/>
      <c r="H22" s="865"/>
      <c r="I22" s="865" t="s">
        <v>95</v>
      </c>
    </row>
    <row r="23" spans="1:9" ht="18" customHeight="1">
      <c r="A23" s="865" t="s">
        <v>96</v>
      </c>
      <c r="B23" s="865"/>
      <c r="C23" s="865"/>
      <c r="D23" s="865"/>
      <c r="E23" s="865"/>
      <c r="F23" s="865"/>
      <c r="G23" s="865"/>
      <c r="H23" s="865"/>
      <c r="I23" s="865" t="s">
        <v>95</v>
      </c>
    </row>
    <row r="24" spans="1:9" ht="18" customHeight="1" thickBot="1">
      <c r="A24" s="650" t="s">
        <v>21</v>
      </c>
      <c r="B24" s="650"/>
      <c r="C24" s="650"/>
      <c r="D24" s="650"/>
      <c r="E24" s="650"/>
      <c r="F24" s="650"/>
      <c r="G24" s="650"/>
      <c r="H24" s="650"/>
      <c r="I24" s="868"/>
    </row>
    <row r="25" spans="1:9" ht="18" customHeight="1" thickTop="1">
      <c r="A25" s="650"/>
      <c r="B25" s="650"/>
      <c r="C25" s="650"/>
      <c r="D25" s="650"/>
      <c r="E25" s="650"/>
      <c r="F25" s="650"/>
      <c r="G25" s="650"/>
      <c r="H25" s="650"/>
      <c r="I25" s="487"/>
    </row>
    <row r="26" spans="1:9" ht="18" customHeight="1">
      <c r="A26" s="650"/>
      <c r="B26" s="650"/>
      <c r="C26" s="650"/>
      <c r="D26" s="650"/>
      <c r="E26" s="650"/>
      <c r="F26" s="650"/>
      <c r="G26" s="650"/>
      <c r="H26" s="650"/>
      <c r="I26" s="870"/>
    </row>
    <row r="27" spans="1:9" ht="18" customHeight="1">
      <c r="A27" s="651" t="s">
        <v>16</v>
      </c>
      <c r="B27" s="651"/>
      <c r="C27" s="651"/>
      <c r="D27" s="651"/>
      <c r="E27" s="651"/>
      <c r="F27" s="651"/>
      <c r="G27" s="651"/>
      <c r="H27" s="651"/>
      <c r="I27" s="871"/>
    </row>
    <row r="28" spans="1:9" ht="18" customHeight="1">
      <c r="B28" s="201"/>
      <c r="C28" s="670"/>
      <c r="D28" s="670"/>
      <c r="E28" s="670"/>
      <c r="F28" s="670"/>
      <c r="G28" s="670"/>
      <c r="H28" s="670"/>
      <c r="I28" s="670"/>
    </row>
    <row r="29" spans="1:9" ht="18" customHeight="1">
      <c r="A29" s="201"/>
      <c r="B29" s="201"/>
      <c r="D29" s="67" t="s">
        <v>667</v>
      </c>
      <c r="E29" s="670"/>
      <c r="F29" s="670"/>
      <c r="G29" s="670"/>
      <c r="H29" s="670"/>
      <c r="I29" s="670"/>
    </row>
    <row r="30" spans="1:9" ht="18" customHeight="1">
      <c r="A30" s="201"/>
      <c r="B30" s="201"/>
      <c r="D30" s="154" t="s">
        <v>505</v>
      </c>
      <c r="E30" s="204"/>
      <c r="F30" s="201"/>
      <c r="G30" s="201"/>
      <c r="H30" s="201"/>
      <c r="I30" s="201"/>
    </row>
    <row r="31" spans="1:9" ht="18" customHeight="1">
      <c r="A31" s="201"/>
      <c r="B31" s="201"/>
      <c r="D31" s="304" t="s">
        <v>515</v>
      </c>
      <c r="E31" s="204"/>
      <c r="F31" s="201"/>
      <c r="G31" s="201"/>
      <c r="H31" s="201"/>
      <c r="I31" s="219"/>
    </row>
    <row r="32" spans="1:9" ht="18" customHeight="1">
      <c r="A32" s="223"/>
      <c r="B32" s="223"/>
      <c r="D32" s="188" t="s">
        <v>20</v>
      </c>
      <c r="E32" s="223"/>
      <c r="F32" s="223"/>
      <c r="G32" s="223"/>
      <c r="H32" s="223"/>
      <c r="I32" s="223"/>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sheetData>
  <mergeCells count="4">
    <mergeCell ref="A2:I2"/>
    <mergeCell ref="A3:I3"/>
    <mergeCell ref="A4:I4"/>
    <mergeCell ref="H1:I1"/>
  </mergeCells>
  <pageMargins left="0.7" right="0.7" top="0.75" bottom="0.25" header="0.3" footer="0.15"/>
  <pageSetup paperSize="9" scale="82" firstPageNumber="55" orientation="landscape" useFirstPageNumber="1" r:id="rId1"/>
  <headerFooter>
    <oddFooter>&amp;C&amp;P</oddFooter>
  </headerFooter>
  <rowBreaks count="1" manualBreakCount="1">
    <brk id="33" max="7"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70C0"/>
  </sheetPr>
  <dimension ref="A1:K98"/>
  <sheetViews>
    <sheetView view="pageBreakPreview" zoomScaleNormal="100" zoomScaleSheetLayoutView="100" workbookViewId="0">
      <selection activeCell="E26" sqref="E26"/>
    </sheetView>
  </sheetViews>
  <sheetFormatPr defaultColWidth="12.42578125" defaultRowHeight="15"/>
  <cols>
    <col min="1" max="1" width="34.7109375" style="197" customWidth="1"/>
    <col min="2" max="2" width="39.140625" style="197" customWidth="1"/>
    <col min="3" max="3" width="12.5703125" style="197" customWidth="1"/>
    <col min="4" max="4" width="10.28515625" style="197" customWidth="1"/>
    <col min="5" max="5" width="11.42578125" style="197" customWidth="1"/>
    <col min="6" max="6" width="11.7109375" style="197" customWidth="1"/>
    <col min="7" max="7" width="12.28515625" style="197" customWidth="1"/>
    <col min="8" max="8" width="9.5703125" style="197" customWidth="1"/>
    <col min="9" max="9" width="10.5703125" style="197" customWidth="1"/>
    <col min="10" max="10" width="23" style="197" customWidth="1"/>
    <col min="11" max="11" width="2.7109375" style="197" customWidth="1"/>
    <col min="12" max="257" width="12.42578125" style="197"/>
    <col min="258" max="258" width="34.7109375" style="197" customWidth="1"/>
    <col min="259" max="259" width="39.140625" style="197" customWidth="1"/>
    <col min="260" max="260" width="12.5703125" style="197" customWidth="1"/>
    <col min="261" max="261" width="10.28515625" style="197" customWidth="1"/>
    <col min="262" max="262" width="11.42578125" style="197" customWidth="1"/>
    <col min="263" max="263" width="11.7109375" style="197" customWidth="1"/>
    <col min="264" max="264" width="12.28515625" style="197" customWidth="1"/>
    <col min="265" max="265" width="19" style="197" customWidth="1"/>
    <col min="266" max="266" width="23" style="197" customWidth="1"/>
    <col min="267" max="267" width="2.7109375" style="197" customWidth="1"/>
    <col min="268" max="513" width="12.42578125" style="197"/>
    <col min="514" max="514" width="34.7109375" style="197" customWidth="1"/>
    <col min="515" max="515" width="39.140625" style="197" customWidth="1"/>
    <col min="516" max="516" width="12.5703125" style="197" customWidth="1"/>
    <col min="517" max="517" width="10.28515625" style="197" customWidth="1"/>
    <col min="518" max="518" width="11.42578125" style="197" customWidth="1"/>
    <col min="519" max="519" width="11.7109375" style="197" customWidth="1"/>
    <col min="520" max="520" width="12.28515625" style="197" customWidth="1"/>
    <col min="521" max="521" width="19" style="197" customWidth="1"/>
    <col min="522" max="522" width="23" style="197" customWidth="1"/>
    <col min="523" max="523" width="2.7109375" style="197" customWidth="1"/>
    <col min="524" max="769" width="12.42578125" style="197"/>
    <col min="770" max="770" width="34.7109375" style="197" customWidth="1"/>
    <col min="771" max="771" width="39.140625" style="197" customWidth="1"/>
    <col min="772" max="772" width="12.5703125" style="197" customWidth="1"/>
    <col min="773" max="773" width="10.28515625" style="197" customWidth="1"/>
    <col min="774" max="774" width="11.42578125" style="197" customWidth="1"/>
    <col min="775" max="775" width="11.7109375" style="197" customWidth="1"/>
    <col min="776" max="776" width="12.28515625" style="197" customWidth="1"/>
    <col min="777" max="777" width="19" style="197" customWidth="1"/>
    <col min="778" max="778" width="23" style="197" customWidth="1"/>
    <col min="779" max="779" width="2.7109375" style="197" customWidth="1"/>
    <col min="780" max="1025" width="12.42578125" style="197"/>
    <col min="1026" max="1026" width="34.7109375" style="197" customWidth="1"/>
    <col min="1027" max="1027" width="39.140625" style="197" customWidth="1"/>
    <col min="1028" max="1028" width="12.5703125" style="197" customWidth="1"/>
    <col min="1029" max="1029" width="10.28515625" style="197" customWidth="1"/>
    <col min="1030" max="1030" width="11.42578125" style="197" customWidth="1"/>
    <col min="1031" max="1031" width="11.7109375" style="197" customWidth="1"/>
    <col min="1032" max="1032" width="12.28515625" style="197" customWidth="1"/>
    <col min="1033" max="1033" width="19" style="197" customWidth="1"/>
    <col min="1034" max="1034" width="23" style="197" customWidth="1"/>
    <col min="1035" max="1035" width="2.7109375" style="197" customWidth="1"/>
    <col min="1036" max="1281" width="12.42578125" style="197"/>
    <col min="1282" max="1282" width="34.7109375" style="197" customWidth="1"/>
    <col min="1283" max="1283" width="39.140625" style="197" customWidth="1"/>
    <col min="1284" max="1284" width="12.5703125" style="197" customWidth="1"/>
    <col min="1285" max="1285" width="10.28515625" style="197" customWidth="1"/>
    <col min="1286" max="1286" width="11.42578125" style="197" customWidth="1"/>
    <col min="1287" max="1287" width="11.7109375" style="197" customWidth="1"/>
    <col min="1288" max="1288" width="12.28515625" style="197" customWidth="1"/>
    <col min="1289" max="1289" width="19" style="197" customWidth="1"/>
    <col min="1290" max="1290" width="23" style="197" customWidth="1"/>
    <col min="1291" max="1291" width="2.7109375" style="197" customWidth="1"/>
    <col min="1292" max="1537" width="12.42578125" style="197"/>
    <col min="1538" max="1538" width="34.7109375" style="197" customWidth="1"/>
    <col min="1539" max="1539" width="39.140625" style="197" customWidth="1"/>
    <col min="1540" max="1540" width="12.5703125" style="197" customWidth="1"/>
    <col min="1541" max="1541" width="10.28515625" style="197" customWidth="1"/>
    <col min="1542" max="1542" width="11.42578125" style="197" customWidth="1"/>
    <col min="1543" max="1543" width="11.7109375" style="197" customWidth="1"/>
    <col min="1544" max="1544" width="12.28515625" style="197" customWidth="1"/>
    <col min="1545" max="1545" width="19" style="197" customWidth="1"/>
    <col min="1546" max="1546" width="23" style="197" customWidth="1"/>
    <col min="1547" max="1547" width="2.7109375" style="197" customWidth="1"/>
    <col min="1548" max="1793" width="12.42578125" style="197"/>
    <col min="1794" max="1794" width="34.7109375" style="197" customWidth="1"/>
    <col min="1795" max="1795" width="39.140625" style="197" customWidth="1"/>
    <col min="1796" max="1796" width="12.5703125" style="197" customWidth="1"/>
    <col min="1797" max="1797" width="10.28515625" style="197" customWidth="1"/>
    <col min="1798" max="1798" width="11.42578125" style="197" customWidth="1"/>
    <col min="1799" max="1799" width="11.7109375" style="197" customWidth="1"/>
    <col min="1800" max="1800" width="12.28515625" style="197" customWidth="1"/>
    <col min="1801" max="1801" width="19" style="197" customWidth="1"/>
    <col min="1802" max="1802" width="23" style="197" customWidth="1"/>
    <col min="1803" max="1803" width="2.7109375" style="197" customWidth="1"/>
    <col min="1804" max="2049" width="12.42578125" style="197"/>
    <col min="2050" max="2050" width="34.7109375" style="197" customWidth="1"/>
    <col min="2051" max="2051" width="39.140625" style="197" customWidth="1"/>
    <col min="2052" max="2052" width="12.5703125" style="197" customWidth="1"/>
    <col min="2053" max="2053" width="10.28515625" style="197" customWidth="1"/>
    <col min="2054" max="2054" width="11.42578125" style="197" customWidth="1"/>
    <col min="2055" max="2055" width="11.7109375" style="197" customWidth="1"/>
    <col min="2056" max="2056" width="12.28515625" style="197" customWidth="1"/>
    <col min="2057" max="2057" width="19" style="197" customWidth="1"/>
    <col min="2058" max="2058" width="23" style="197" customWidth="1"/>
    <col min="2059" max="2059" width="2.7109375" style="197" customWidth="1"/>
    <col min="2060" max="2305" width="12.42578125" style="197"/>
    <col min="2306" max="2306" width="34.7109375" style="197" customWidth="1"/>
    <col min="2307" max="2307" width="39.140625" style="197" customWidth="1"/>
    <col min="2308" max="2308" width="12.5703125" style="197" customWidth="1"/>
    <col min="2309" max="2309" width="10.28515625" style="197" customWidth="1"/>
    <col min="2310" max="2310" width="11.42578125" style="197" customWidth="1"/>
    <col min="2311" max="2311" width="11.7109375" style="197" customWidth="1"/>
    <col min="2312" max="2312" width="12.28515625" style="197" customWidth="1"/>
    <col min="2313" max="2313" width="19" style="197" customWidth="1"/>
    <col min="2314" max="2314" width="23" style="197" customWidth="1"/>
    <col min="2315" max="2315" width="2.7109375" style="197" customWidth="1"/>
    <col min="2316" max="2561" width="12.42578125" style="197"/>
    <col min="2562" max="2562" width="34.7109375" style="197" customWidth="1"/>
    <col min="2563" max="2563" width="39.140625" style="197" customWidth="1"/>
    <col min="2564" max="2564" width="12.5703125" style="197" customWidth="1"/>
    <col min="2565" max="2565" width="10.28515625" style="197" customWidth="1"/>
    <col min="2566" max="2566" width="11.42578125" style="197" customWidth="1"/>
    <col min="2567" max="2567" width="11.7109375" style="197" customWidth="1"/>
    <col min="2568" max="2568" width="12.28515625" style="197" customWidth="1"/>
    <col min="2569" max="2569" width="19" style="197" customWidth="1"/>
    <col min="2570" max="2570" width="23" style="197" customWidth="1"/>
    <col min="2571" max="2571" width="2.7109375" style="197" customWidth="1"/>
    <col min="2572" max="2817" width="12.42578125" style="197"/>
    <col min="2818" max="2818" width="34.7109375" style="197" customWidth="1"/>
    <col min="2819" max="2819" width="39.140625" style="197" customWidth="1"/>
    <col min="2820" max="2820" width="12.5703125" style="197" customWidth="1"/>
    <col min="2821" max="2821" width="10.28515625" style="197" customWidth="1"/>
    <col min="2822" max="2822" width="11.42578125" style="197" customWidth="1"/>
    <col min="2823" max="2823" width="11.7109375" style="197" customWidth="1"/>
    <col min="2824" max="2824" width="12.28515625" style="197" customWidth="1"/>
    <col min="2825" max="2825" width="19" style="197" customWidth="1"/>
    <col min="2826" max="2826" width="23" style="197" customWidth="1"/>
    <col min="2827" max="2827" width="2.7109375" style="197" customWidth="1"/>
    <col min="2828" max="3073" width="12.42578125" style="197"/>
    <col min="3074" max="3074" width="34.7109375" style="197" customWidth="1"/>
    <col min="3075" max="3075" width="39.140625" style="197" customWidth="1"/>
    <col min="3076" max="3076" width="12.5703125" style="197" customWidth="1"/>
    <col min="3077" max="3077" width="10.28515625" style="197" customWidth="1"/>
    <col min="3078" max="3078" width="11.42578125" style="197" customWidth="1"/>
    <col min="3079" max="3079" width="11.7109375" style="197" customWidth="1"/>
    <col min="3080" max="3080" width="12.28515625" style="197" customWidth="1"/>
    <col min="3081" max="3081" width="19" style="197" customWidth="1"/>
    <col min="3082" max="3082" width="23" style="197" customWidth="1"/>
    <col min="3083" max="3083" width="2.7109375" style="197" customWidth="1"/>
    <col min="3084" max="3329" width="12.42578125" style="197"/>
    <col min="3330" max="3330" width="34.7109375" style="197" customWidth="1"/>
    <col min="3331" max="3331" width="39.140625" style="197" customWidth="1"/>
    <col min="3332" max="3332" width="12.5703125" style="197" customWidth="1"/>
    <col min="3333" max="3333" width="10.28515625" style="197" customWidth="1"/>
    <col min="3334" max="3334" width="11.42578125" style="197" customWidth="1"/>
    <col min="3335" max="3335" width="11.7109375" style="197" customWidth="1"/>
    <col min="3336" max="3336" width="12.28515625" style="197" customWidth="1"/>
    <col min="3337" max="3337" width="19" style="197" customWidth="1"/>
    <col min="3338" max="3338" width="23" style="197" customWidth="1"/>
    <col min="3339" max="3339" width="2.7109375" style="197" customWidth="1"/>
    <col min="3340" max="3585" width="12.42578125" style="197"/>
    <col min="3586" max="3586" width="34.7109375" style="197" customWidth="1"/>
    <col min="3587" max="3587" width="39.140625" style="197" customWidth="1"/>
    <col min="3588" max="3588" width="12.5703125" style="197" customWidth="1"/>
    <col min="3589" max="3589" width="10.28515625" style="197" customWidth="1"/>
    <col min="3590" max="3590" width="11.42578125" style="197" customWidth="1"/>
    <col min="3591" max="3591" width="11.7109375" style="197" customWidth="1"/>
    <col min="3592" max="3592" width="12.28515625" style="197" customWidth="1"/>
    <col min="3593" max="3593" width="19" style="197" customWidth="1"/>
    <col min="3594" max="3594" width="23" style="197" customWidth="1"/>
    <col min="3595" max="3595" width="2.7109375" style="197" customWidth="1"/>
    <col min="3596" max="3841" width="12.42578125" style="197"/>
    <col min="3842" max="3842" width="34.7109375" style="197" customWidth="1"/>
    <col min="3843" max="3843" width="39.140625" style="197" customWidth="1"/>
    <col min="3844" max="3844" width="12.5703125" style="197" customWidth="1"/>
    <col min="3845" max="3845" width="10.28515625" style="197" customWidth="1"/>
    <col min="3846" max="3846" width="11.42578125" style="197" customWidth="1"/>
    <col min="3847" max="3847" width="11.7109375" style="197" customWidth="1"/>
    <col min="3848" max="3848" width="12.28515625" style="197" customWidth="1"/>
    <col min="3849" max="3849" width="19" style="197" customWidth="1"/>
    <col min="3850" max="3850" width="23" style="197" customWidth="1"/>
    <col min="3851" max="3851" width="2.7109375" style="197" customWidth="1"/>
    <col min="3852" max="4097" width="12.42578125" style="197"/>
    <col min="4098" max="4098" width="34.7109375" style="197" customWidth="1"/>
    <col min="4099" max="4099" width="39.140625" style="197" customWidth="1"/>
    <col min="4100" max="4100" width="12.5703125" style="197" customWidth="1"/>
    <col min="4101" max="4101" width="10.28515625" style="197" customWidth="1"/>
    <col min="4102" max="4102" width="11.42578125" style="197" customWidth="1"/>
    <col min="4103" max="4103" width="11.7109375" style="197" customWidth="1"/>
    <col min="4104" max="4104" width="12.28515625" style="197" customWidth="1"/>
    <col min="4105" max="4105" width="19" style="197" customWidth="1"/>
    <col min="4106" max="4106" width="23" style="197" customWidth="1"/>
    <col min="4107" max="4107" width="2.7109375" style="197" customWidth="1"/>
    <col min="4108" max="4353" width="12.42578125" style="197"/>
    <col min="4354" max="4354" width="34.7109375" style="197" customWidth="1"/>
    <col min="4355" max="4355" width="39.140625" style="197" customWidth="1"/>
    <col min="4356" max="4356" width="12.5703125" style="197" customWidth="1"/>
    <col min="4357" max="4357" width="10.28515625" style="197" customWidth="1"/>
    <col min="4358" max="4358" width="11.42578125" style="197" customWidth="1"/>
    <col min="4359" max="4359" width="11.7109375" style="197" customWidth="1"/>
    <col min="4360" max="4360" width="12.28515625" style="197" customWidth="1"/>
    <col min="4361" max="4361" width="19" style="197" customWidth="1"/>
    <col min="4362" max="4362" width="23" style="197" customWidth="1"/>
    <col min="4363" max="4363" width="2.7109375" style="197" customWidth="1"/>
    <col min="4364" max="4609" width="12.42578125" style="197"/>
    <col min="4610" max="4610" width="34.7109375" style="197" customWidth="1"/>
    <col min="4611" max="4611" width="39.140625" style="197" customWidth="1"/>
    <col min="4612" max="4612" width="12.5703125" style="197" customWidth="1"/>
    <col min="4613" max="4613" width="10.28515625" style="197" customWidth="1"/>
    <col min="4614" max="4614" width="11.42578125" style="197" customWidth="1"/>
    <col min="4615" max="4615" width="11.7109375" style="197" customWidth="1"/>
    <col min="4616" max="4616" width="12.28515625" style="197" customWidth="1"/>
    <col min="4617" max="4617" width="19" style="197" customWidth="1"/>
    <col min="4618" max="4618" width="23" style="197" customWidth="1"/>
    <col min="4619" max="4619" width="2.7109375" style="197" customWidth="1"/>
    <col min="4620" max="4865" width="12.42578125" style="197"/>
    <col min="4866" max="4866" width="34.7109375" style="197" customWidth="1"/>
    <col min="4867" max="4867" width="39.140625" style="197" customWidth="1"/>
    <col min="4868" max="4868" width="12.5703125" style="197" customWidth="1"/>
    <col min="4869" max="4869" width="10.28515625" style="197" customWidth="1"/>
    <col min="4870" max="4870" width="11.42578125" style="197" customWidth="1"/>
    <col min="4871" max="4871" width="11.7109375" style="197" customWidth="1"/>
    <col min="4872" max="4872" width="12.28515625" style="197" customWidth="1"/>
    <col min="4873" max="4873" width="19" style="197" customWidth="1"/>
    <col min="4874" max="4874" width="23" style="197" customWidth="1"/>
    <col min="4875" max="4875" width="2.7109375" style="197" customWidth="1"/>
    <col min="4876" max="5121" width="12.42578125" style="197"/>
    <col min="5122" max="5122" width="34.7109375" style="197" customWidth="1"/>
    <col min="5123" max="5123" width="39.140625" style="197" customWidth="1"/>
    <col min="5124" max="5124" width="12.5703125" style="197" customWidth="1"/>
    <col min="5125" max="5125" width="10.28515625" style="197" customWidth="1"/>
    <col min="5126" max="5126" width="11.42578125" style="197" customWidth="1"/>
    <col min="5127" max="5127" width="11.7109375" style="197" customWidth="1"/>
    <col min="5128" max="5128" width="12.28515625" style="197" customWidth="1"/>
    <col min="5129" max="5129" width="19" style="197" customWidth="1"/>
    <col min="5130" max="5130" width="23" style="197" customWidth="1"/>
    <col min="5131" max="5131" width="2.7109375" style="197" customWidth="1"/>
    <col min="5132" max="5377" width="12.42578125" style="197"/>
    <col min="5378" max="5378" width="34.7109375" style="197" customWidth="1"/>
    <col min="5379" max="5379" width="39.140625" style="197" customWidth="1"/>
    <col min="5380" max="5380" width="12.5703125" style="197" customWidth="1"/>
    <col min="5381" max="5381" width="10.28515625" style="197" customWidth="1"/>
    <col min="5382" max="5382" width="11.42578125" style="197" customWidth="1"/>
    <col min="5383" max="5383" width="11.7109375" style="197" customWidth="1"/>
    <col min="5384" max="5384" width="12.28515625" style="197" customWidth="1"/>
    <col min="5385" max="5385" width="19" style="197" customWidth="1"/>
    <col min="5386" max="5386" width="23" style="197" customWidth="1"/>
    <col min="5387" max="5387" width="2.7109375" style="197" customWidth="1"/>
    <col min="5388" max="5633" width="12.42578125" style="197"/>
    <col min="5634" max="5634" width="34.7109375" style="197" customWidth="1"/>
    <col min="5635" max="5635" width="39.140625" style="197" customWidth="1"/>
    <col min="5636" max="5636" width="12.5703125" style="197" customWidth="1"/>
    <col min="5637" max="5637" width="10.28515625" style="197" customWidth="1"/>
    <col min="5638" max="5638" width="11.42578125" style="197" customWidth="1"/>
    <col min="5639" max="5639" width="11.7109375" style="197" customWidth="1"/>
    <col min="5640" max="5640" width="12.28515625" style="197" customWidth="1"/>
    <col min="5641" max="5641" width="19" style="197" customWidth="1"/>
    <col min="5642" max="5642" width="23" style="197" customWidth="1"/>
    <col min="5643" max="5643" width="2.7109375" style="197" customWidth="1"/>
    <col min="5644" max="5889" width="12.42578125" style="197"/>
    <col min="5890" max="5890" width="34.7109375" style="197" customWidth="1"/>
    <col min="5891" max="5891" width="39.140625" style="197" customWidth="1"/>
    <col min="5892" max="5892" width="12.5703125" style="197" customWidth="1"/>
    <col min="5893" max="5893" width="10.28515625" style="197" customWidth="1"/>
    <col min="5894" max="5894" width="11.42578125" style="197" customWidth="1"/>
    <col min="5895" max="5895" width="11.7109375" style="197" customWidth="1"/>
    <col min="5896" max="5896" width="12.28515625" style="197" customWidth="1"/>
    <col min="5897" max="5897" width="19" style="197" customWidth="1"/>
    <col min="5898" max="5898" width="23" style="197" customWidth="1"/>
    <col min="5899" max="5899" width="2.7109375" style="197" customWidth="1"/>
    <col min="5900" max="6145" width="12.42578125" style="197"/>
    <col min="6146" max="6146" width="34.7109375" style="197" customWidth="1"/>
    <col min="6147" max="6147" width="39.140625" style="197" customWidth="1"/>
    <col min="6148" max="6148" width="12.5703125" style="197" customWidth="1"/>
    <col min="6149" max="6149" width="10.28515625" style="197" customWidth="1"/>
    <col min="6150" max="6150" width="11.42578125" style="197" customWidth="1"/>
    <col min="6151" max="6151" width="11.7109375" style="197" customWidth="1"/>
    <col min="6152" max="6152" width="12.28515625" style="197" customWidth="1"/>
    <col min="6153" max="6153" width="19" style="197" customWidth="1"/>
    <col min="6154" max="6154" width="23" style="197" customWidth="1"/>
    <col min="6155" max="6155" width="2.7109375" style="197" customWidth="1"/>
    <col min="6156" max="6401" width="12.42578125" style="197"/>
    <col min="6402" max="6402" width="34.7109375" style="197" customWidth="1"/>
    <col min="6403" max="6403" width="39.140625" style="197" customWidth="1"/>
    <col min="6404" max="6404" width="12.5703125" style="197" customWidth="1"/>
    <col min="6405" max="6405" width="10.28515625" style="197" customWidth="1"/>
    <col min="6406" max="6406" width="11.42578125" style="197" customWidth="1"/>
    <col min="6407" max="6407" width="11.7109375" style="197" customWidth="1"/>
    <col min="6408" max="6408" width="12.28515625" style="197" customWidth="1"/>
    <col min="6409" max="6409" width="19" style="197" customWidth="1"/>
    <col min="6410" max="6410" width="23" style="197" customWidth="1"/>
    <col min="6411" max="6411" width="2.7109375" style="197" customWidth="1"/>
    <col min="6412" max="6657" width="12.42578125" style="197"/>
    <col min="6658" max="6658" width="34.7109375" style="197" customWidth="1"/>
    <col min="6659" max="6659" width="39.140625" style="197" customWidth="1"/>
    <col min="6660" max="6660" width="12.5703125" style="197" customWidth="1"/>
    <col min="6661" max="6661" width="10.28515625" style="197" customWidth="1"/>
    <col min="6662" max="6662" width="11.42578125" style="197" customWidth="1"/>
    <col min="6663" max="6663" width="11.7109375" style="197" customWidth="1"/>
    <col min="6664" max="6664" width="12.28515625" style="197" customWidth="1"/>
    <col min="6665" max="6665" width="19" style="197" customWidth="1"/>
    <col min="6666" max="6666" width="23" style="197" customWidth="1"/>
    <col min="6667" max="6667" width="2.7109375" style="197" customWidth="1"/>
    <col min="6668" max="6913" width="12.42578125" style="197"/>
    <col min="6914" max="6914" width="34.7109375" style="197" customWidth="1"/>
    <col min="6915" max="6915" width="39.140625" style="197" customWidth="1"/>
    <col min="6916" max="6916" width="12.5703125" style="197" customWidth="1"/>
    <col min="6917" max="6917" width="10.28515625" style="197" customWidth="1"/>
    <col min="6918" max="6918" width="11.42578125" style="197" customWidth="1"/>
    <col min="6919" max="6919" width="11.7109375" style="197" customWidth="1"/>
    <col min="6920" max="6920" width="12.28515625" style="197" customWidth="1"/>
    <col min="6921" max="6921" width="19" style="197" customWidth="1"/>
    <col min="6922" max="6922" width="23" style="197" customWidth="1"/>
    <col min="6923" max="6923" width="2.7109375" style="197" customWidth="1"/>
    <col min="6924" max="7169" width="12.42578125" style="197"/>
    <col min="7170" max="7170" width="34.7109375" style="197" customWidth="1"/>
    <col min="7171" max="7171" width="39.140625" style="197" customWidth="1"/>
    <col min="7172" max="7172" width="12.5703125" style="197" customWidth="1"/>
    <col min="7173" max="7173" width="10.28515625" style="197" customWidth="1"/>
    <col min="7174" max="7174" width="11.42578125" style="197" customWidth="1"/>
    <col min="7175" max="7175" width="11.7109375" style="197" customWidth="1"/>
    <col min="7176" max="7176" width="12.28515625" style="197" customWidth="1"/>
    <col min="7177" max="7177" width="19" style="197" customWidth="1"/>
    <col min="7178" max="7178" width="23" style="197" customWidth="1"/>
    <col min="7179" max="7179" width="2.7109375" style="197" customWidth="1"/>
    <col min="7180" max="7425" width="12.42578125" style="197"/>
    <col min="7426" max="7426" width="34.7109375" style="197" customWidth="1"/>
    <col min="7427" max="7427" width="39.140625" style="197" customWidth="1"/>
    <col min="7428" max="7428" width="12.5703125" style="197" customWidth="1"/>
    <col min="7429" max="7429" width="10.28515625" style="197" customWidth="1"/>
    <col min="7430" max="7430" width="11.42578125" style="197" customWidth="1"/>
    <col min="7431" max="7431" width="11.7109375" style="197" customWidth="1"/>
    <col min="7432" max="7432" width="12.28515625" style="197" customWidth="1"/>
    <col min="7433" max="7433" width="19" style="197" customWidth="1"/>
    <col min="7434" max="7434" width="23" style="197" customWidth="1"/>
    <col min="7435" max="7435" width="2.7109375" style="197" customWidth="1"/>
    <col min="7436" max="7681" width="12.42578125" style="197"/>
    <col min="7682" max="7682" width="34.7109375" style="197" customWidth="1"/>
    <col min="7683" max="7683" width="39.140625" style="197" customWidth="1"/>
    <col min="7684" max="7684" width="12.5703125" style="197" customWidth="1"/>
    <col min="7685" max="7685" width="10.28515625" style="197" customWidth="1"/>
    <col min="7686" max="7686" width="11.42578125" style="197" customWidth="1"/>
    <col min="7687" max="7687" width="11.7109375" style="197" customWidth="1"/>
    <col min="7688" max="7688" width="12.28515625" style="197" customWidth="1"/>
    <col min="7689" max="7689" width="19" style="197" customWidth="1"/>
    <col min="7690" max="7690" width="23" style="197" customWidth="1"/>
    <col min="7691" max="7691" width="2.7109375" style="197" customWidth="1"/>
    <col min="7692" max="7937" width="12.42578125" style="197"/>
    <col min="7938" max="7938" width="34.7109375" style="197" customWidth="1"/>
    <col min="7939" max="7939" width="39.140625" style="197" customWidth="1"/>
    <col min="7940" max="7940" width="12.5703125" style="197" customWidth="1"/>
    <col min="7941" max="7941" width="10.28515625" style="197" customWidth="1"/>
    <col min="7942" max="7942" width="11.42578125" style="197" customWidth="1"/>
    <col min="7943" max="7943" width="11.7109375" style="197" customWidth="1"/>
    <col min="7944" max="7944" width="12.28515625" style="197" customWidth="1"/>
    <col min="7945" max="7945" width="19" style="197" customWidth="1"/>
    <col min="7946" max="7946" width="23" style="197" customWidth="1"/>
    <col min="7947" max="7947" width="2.7109375" style="197" customWidth="1"/>
    <col min="7948" max="8193" width="12.42578125" style="197"/>
    <col min="8194" max="8194" width="34.7109375" style="197" customWidth="1"/>
    <col min="8195" max="8195" width="39.140625" style="197" customWidth="1"/>
    <col min="8196" max="8196" width="12.5703125" style="197" customWidth="1"/>
    <col min="8197" max="8197" width="10.28515625" style="197" customWidth="1"/>
    <col min="8198" max="8198" width="11.42578125" style="197" customWidth="1"/>
    <col min="8199" max="8199" width="11.7109375" style="197" customWidth="1"/>
    <col min="8200" max="8200" width="12.28515625" style="197" customWidth="1"/>
    <col min="8201" max="8201" width="19" style="197" customWidth="1"/>
    <col min="8202" max="8202" width="23" style="197" customWidth="1"/>
    <col min="8203" max="8203" width="2.7109375" style="197" customWidth="1"/>
    <col min="8204" max="8449" width="12.42578125" style="197"/>
    <col min="8450" max="8450" width="34.7109375" style="197" customWidth="1"/>
    <col min="8451" max="8451" width="39.140625" style="197" customWidth="1"/>
    <col min="8452" max="8452" width="12.5703125" style="197" customWidth="1"/>
    <col min="8453" max="8453" width="10.28515625" style="197" customWidth="1"/>
    <col min="8454" max="8454" width="11.42578125" style="197" customWidth="1"/>
    <col min="8455" max="8455" width="11.7109375" style="197" customWidth="1"/>
    <col min="8456" max="8456" width="12.28515625" style="197" customWidth="1"/>
    <col min="8457" max="8457" width="19" style="197" customWidth="1"/>
    <col min="8458" max="8458" width="23" style="197" customWidth="1"/>
    <col min="8459" max="8459" width="2.7109375" style="197" customWidth="1"/>
    <col min="8460" max="8705" width="12.42578125" style="197"/>
    <col min="8706" max="8706" width="34.7109375" style="197" customWidth="1"/>
    <col min="8707" max="8707" width="39.140625" style="197" customWidth="1"/>
    <col min="8708" max="8708" width="12.5703125" style="197" customWidth="1"/>
    <col min="8709" max="8709" width="10.28515625" style="197" customWidth="1"/>
    <col min="8710" max="8710" width="11.42578125" style="197" customWidth="1"/>
    <col min="8711" max="8711" width="11.7109375" style="197" customWidth="1"/>
    <col min="8712" max="8712" width="12.28515625" style="197" customWidth="1"/>
    <col min="8713" max="8713" width="19" style="197" customWidth="1"/>
    <col min="8714" max="8714" width="23" style="197" customWidth="1"/>
    <col min="8715" max="8715" width="2.7109375" style="197" customWidth="1"/>
    <col min="8716" max="8961" width="12.42578125" style="197"/>
    <col min="8962" max="8962" width="34.7109375" style="197" customWidth="1"/>
    <col min="8963" max="8963" width="39.140625" style="197" customWidth="1"/>
    <col min="8964" max="8964" width="12.5703125" style="197" customWidth="1"/>
    <col min="8965" max="8965" width="10.28515625" style="197" customWidth="1"/>
    <col min="8966" max="8966" width="11.42578125" style="197" customWidth="1"/>
    <col min="8967" max="8967" width="11.7109375" style="197" customWidth="1"/>
    <col min="8968" max="8968" width="12.28515625" style="197" customWidth="1"/>
    <col min="8969" max="8969" width="19" style="197" customWidth="1"/>
    <col min="8970" max="8970" width="23" style="197" customWidth="1"/>
    <col min="8971" max="8971" width="2.7109375" style="197" customWidth="1"/>
    <col min="8972" max="9217" width="12.42578125" style="197"/>
    <col min="9218" max="9218" width="34.7109375" style="197" customWidth="1"/>
    <col min="9219" max="9219" width="39.140625" style="197" customWidth="1"/>
    <col min="9220" max="9220" width="12.5703125" style="197" customWidth="1"/>
    <col min="9221" max="9221" width="10.28515625" style="197" customWidth="1"/>
    <col min="9222" max="9222" width="11.42578125" style="197" customWidth="1"/>
    <col min="9223" max="9223" width="11.7109375" style="197" customWidth="1"/>
    <col min="9224" max="9224" width="12.28515625" style="197" customWidth="1"/>
    <col min="9225" max="9225" width="19" style="197" customWidth="1"/>
    <col min="9226" max="9226" width="23" style="197" customWidth="1"/>
    <col min="9227" max="9227" width="2.7109375" style="197" customWidth="1"/>
    <col min="9228" max="9473" width="12.42578125" style="197"/>
    <col min="9474" max="9474" width="34.7109375" style="197" customWidth="1"/>
    <col min="9475" max="9475" width="39.140625" style="197" customWidth="1"/>
    <col min="9476" max="9476" width="12.5703125" style="197" customWidth="1"/>
    <col min="9477" max="9477" width="10.28515625" style="197" customWidth="1"/>
    <col min="9478" max="9478" width="11.42578125" style="197" customWidth="1"/>
    <col min="9479" max="9479" width="11.7109375" style="197" customWidth="1"/>
    <col min="9480" max="9480" width="12.28515625" style="197" customWidth="1"/>
    <col min="9481" max="9481" width="19" style="197" customWidth="1"/>
    <col min="9482" max="9482" width="23" style="197" customWidth="1"/>
    <col min="9483" max="9483" width="2.7109375" style="197" customWidth="1"/>
    <col min="9484" max="9729" width="12.42578125" style="197"/>
    <col min="9730" max="9730" width="34.7109375" style="197" customWidth="1"/>
    <col min="9731" max="9731" width="39.140625" style="197" customWidth="1"/>
    <col min="9732" max="9732" width="12.5703125" style="197" customWidth="1"/>
    <col min="9733" max="9733" width="10.28515625" style="197" customWidth="1"/>
    <col min="9734" max="9734" width="11.42578125" style="197" customWidth="1"/>
    <col min="9735" max="9735" width="11.7109375" style="197" customWidth="1"/>
    <col min="9736" max="9736" width="12.28515625" style="197" customWidth="1"/>
    <col min="9737" max="9737" width="19" style="197" customWidth="1"/>
    <col min="9738" max="9738" width="23" style="197" customWidth="1"/>
    <col min="9739" max="9739" width="2.7109375" style="197" customWidth="1"/>
    <col min="9740" max="9985" width="12.42578125" style="197"/>
    <col min="9986" max="9986" width="34.7109375" style="197" customWidth="1"/>
    <col min="9987" max="9987" width="39.140625" style="197" customWidth="1"/>
    <col min="9988" max="9988" width="12.5703125" style="197" customWidth="1"/>
    <col min="9989" max="9989" width="10.28515625" style="197" customWidth="1"/>
    <col min="9990" max="9990" width="11.42578125" style="197" customWidth="1"/>
    <col min="9991" max="9991" width="11.7109375" style="197" customWidth="1"/>
    <col min="9992" max="9992" width="12.28515625" style="197" customWidth="1"/>
    <col min="9993" max="9993" width="19" style="197" customWidth="1"/>
    <col min="9994" max="9994" width="23" style="197" customWidth="1"/>
    <col min="9995" max="9995" width="2.7109375" style="197" customWidth="1"/>
    <col min="9996" max="10241" width="12.42578125" style="197"/>
    <col min="10242" max="10242" width="34.7109375" style="197" customWidth="1"/>
    <col min="10243" max="10243" width="39.140625" style="197" customWidth="1"/>
    <col min="10244" max="10244" width="12.5703125" style="197" customWidth="1"/>
    <col min="10245" max="10245" width="10.28515625" style="197" customWidth="1"/>
    <col min="10246" max="10246" width="11.42578125" style="197" customWidth="1"/>
    <col min="10247" max="10247" width="11.7109375" style="197" customWidth="1"/>
    <col min="10248" max="10248" width="12.28515625" style="197" customWidth="1"/>
    <col min="10249" max="10249" width="19" style="197" customWidth="1"/>
    <col min="10250" max="10250" width="23" style="197" customWidth="1"/>
    <col min="10251" max="10251" width="2.7109375" style="197" customWidth="1"/>
    <col min="10252" max="10497" width="12.42578125" style="197"/>
    <col min="10498" max="10498" width="34.7109375" style="197" customWidth="1"/>
    <col min="10499" max="10499" width="39.140625" style="197" customWidth="1"/>
    <col min="10500" max="10500" width="12.5703125" style="197" customWidth="1"/>
    <col min="10501" max="10501" width="10.28515625" style="197" customWidth="1"/>
    <col min="10502" max="10502" width="11.42578125" style="197" customWidth="1"/>
    <col min="10503" max="10503" width="11.7109375" style="197" customWidth="1"/>
    <col min="10504" max="10504" width="12.28515625" style="197" customWidth="1"/>
    <col min="10505" max="10505" width="19" style="197" customWidth="1"/>
    <col min="10506" max="10506" width="23" style="197" customWidth="1"/>
    <col min="10507" max="10507" width="2.7109375" style="197" customWidth="1"/>
    <col min="10508" max="10753" width="12.42578125" style="197"/>
    <col min="10754" max="10754" width="34.7109375" style="197" customWidth="1"/>
    <col min="10755" max="10755" width="39.140625" style="197" customWidth="1"/>
    <col min="10756" max="10756" width="12.5703125" style="197" customWidth="1"/>
    <col min="10757" max="10757" width="10.28515625" style="197" customWidth="1"/>
    <col min="10758" max="10758" width="11.42578125" style="197" customWidth="1"/>
    <col min="10759" max="10759" width="11.7109375" style="197" customWidth="1"/>
    <col min="10760" max="10760" width="12.28515625" style="197" customWidth="1"/>
    <col min="10761" max="10761" width="19" style="197" customWidth="1"/>
    <col min="10762" max="10762" width="23" style="197" customWidth="1"/>
    <col min="10763" max="10763" width="2.7109375" style="197" customWidth="1"/>
    <col min="10764" max="11009" width="12.42578125" style="197"/>
    <col min="11010" max="11010" width="34.7109375" style="197" customWidth="1"/>
    <col min="11011" max="11011" width="39.140625" style="197" customWidth="1"/>
    <col min="11012" max="11012" width="12.5703125" style="197" customWidth="1"/>
    <col min="11013" max="11013" width="10.28515625" style="197" customWidth="1"/>
    <col min="11014" max="11014" width="11.42578125" style="197" customWidth="1"/>
    <col min="11015" max="11015" width="11.7109375" style="197" customWidth="1"/>
    <col min="11016" max="11016" width="12.28515625" style="197" customWidth="1"/>
    <col min="11017" max="11017" width="19" style="197" customWidth="1"/>
    <col min="11018" max="11018" width="23" style="197" customWidth="1"/>
    <col min="11019" max="11019" width="2.7109375" style="197" customWidth="1"/>
    <col min="11020" max="11265" width="12.42578125" style="197"/>
    <col min="11266" max="11266" width="34.7109375" style="197" customWidth="1"/>
    <col min="11267" max="11267" width="39.140625" style="197" customWidth="1"/>
    <col min="11268" max="11268" width="12.5703125" style="197" customWidth="1"/>
    <col min="11269" max="11269" width="10.28515625" style="197" customWidth="1"/>
    <col min="11270" max="11270" width="11.42578125" style="197" customWidth="1"/>
    <col min="11271" max="11271" width="11.7109375" style="197" customWidth="1"/>
    <col min="11272" max="11272" width="12.28515625" style="197" customWidth="1"/>
    <col min="11273" max="11273" width="19" style="197" customWidth="1"/>
    <col min="11274" max="11274" width="23" style="197" customWidth="1"/>
    <col min="11275" max="11275" width="2.7109375" style="197" customWidth="1"/>
    <col min="11276" max="11521" width="12.42578125" style="197"/>
    <col min="11522" max="11522" width="34.7109375" style="197" customWidth="1"/>
    <col min="11523" max="11523" width="39.140625" style="197" customWidth="1"/>
    <col min="11524" max="11524" width="12.5703125" style="197" customWidth="1"/>
    <col min="11525" max="11525" width="10.28515625" style="197" customWidth="1"/>
    <col min="11526" max="11526" width="11.42578125" style="197" customWidth="1"/>
    <col min="11527" max="11527" width="11.7109375" style="197" customWidth="1"/>
    <col min="11528" max="11528" width="12.28515625" style="197" customWidth="1"/>
    <col min="11529" max="11529" width="19" style="197" customWidth="1"/>
    <col min="11530" max="11530" width="23" style="197" customWidth="1"/>
    <col min="11531" max="11531" width="2.7109375" style="197" customWidth="1"/>
    <col min="11532" max="11777" width="12.42578125" style="197"/>
    <col min="11778" max="11778" width="34.7109375" style="197" customWidth="1"/>
    <col min="11779" max="11779" width="39.140625" style="197" customWidth="1"/>
    <col min="11780" max="11780" width="12.5703125" style="197" customWidth="1"/>
    <col min="11781" max="11781" width="10.28515625" style="197" customWidth="1"/>
    <col min="11782" max="11782" width="11.42578125" style="197" customWidth="1"/>
    <col min="11783" max="11783" width="11.7109375" style="197" customWidth="1"/>
    <col min="11784" max="11784" width="12.28515625" style="197" customWidth="1"/>
    <col min="11785" max="11785" width="19" style="197" customWidth="1"/>
    <col min="11786" max="11786" width="23" style="197" customWidth="1"/>
    <col min="11787" max="11787" width="2.7109375" style="197" customWidth="1"/>
    <col min="11788" max="12033" width="12.42578125" style="197"/>
    <col min="12034" max="12034" width="34.7109375" style="197" customWidth="1"/>
    <col min="12035" max="12035" width="39.140625" style="197" customWidth="1"/>
    <col min="12036" max="12036" width="12.5703125" style="197" customWidth="1"/>
    <col min="12037" max="12037" width="10.28515625" style="197" customWidth="1"/>
    <col min="12038" max="12038" width="11.42578125" style="197" customWidth="1"/>
    <col min="12039" max="12039" width="11.7109375" style="197" customWidth="1"/>
    <col min="12040" max="12040" width="12.28515625" style="197" customWidth="1"/>
    <col min="12041" max="12041" width="19" style="197" customWidth="1"/>
    <col min="12042" max="12042" width="23" style="197" customWidth="1"/>
    <col min="12043" max="12043" width="2.7109375" style="197" customWidth="1"/>
    <col min="12044" max="12289" width="12.42578125" style="197"/>
    <col min="12290" max="12290" width="34.7109375" style="197" customWidth="1"/>
    <col min="12291" max="12291" width="39.140625" style="197" customWidth="1"/>
    <col min="12292" max="12292" width="12.5703125" style="197" customWidth="1"/>
    <col min="12293" max="12293" width="10.28515625" style="197" customWidth="1"/>
    <col min="12294" max="12294" width="11.42578125" style="197" customWidth="1"/>
    <col min="12295" max="12295" width="11.7109375" style="197" customWidth="1"/>
    <col min="12296" max="12296" width="12.28515625" style="197" customWidth="1"/>
    <col min="12297" max="12297" width="19" style="197" customWidth="1"/>
    <col min="12298" max="12298" width="23" style="197" customWidth="1"/>
    <col min="12299" max="12299" width="2.7109375" style="197" customWidth="1"/>
    <col min="12300" max="12545" width="12.42578125" style="197"/>
    <col min="12546" max="12546" width="34.7109375" style="197" customWidth="1"/>
    <col min="12547" max="12547" width="39.140625" style="197" customWidth="1"/>
    <col min="12548" max="12548" width="12.5703125" style="197" customWidth="1"/>
    <col min="12549" max="12549" width="10.28515625" style="197" customWidth="1"/>
    <col min="12550" max="12550" width="11.42578125" style="197" customWidth="1"/>
    <col min="12551" max="12551" width="11.7109375" style="197" customWidth="1"/>
    <col min="12552" max="12552" width="12.28515625" style="197" customWidth="1"/>
    <col min="12553" max="12553" width="19" style="197" customWidth="1"/>
    <col min="12554" max="12554" width="23" style="197" customWidth="1"/>
    <col min="12555" max="12555" width="2.7109375" style="197" customWidth="1"/>
    <col min="12556" max="12801" width="12.42578125" style="197"/>
    <col min="12802" max="12802" width="34.7109375" style="197" customWidth="1"/>
    <col min="12803" max="12803" width="39.140625" style="197" customWidth="1"/>
    <col min="12804" max="12804" width="12.5703125" style="197" customWidth="1"/>
    <col min="12805" max="12805" width="10.28515625" style="197" customWidth="1"/>
    <col min="12806" max="12806" width="11.42578125" style="197" customWidth="1"/>
    <col min="12807" max="12807" width="11.7109375" style="197" customWidth="1"/>
    <col min="12808" max="12808" width="12.28515625" style="197" customWidth="1"/>
    <col min="12809" max="12809" width="19" style="197" customWidth="1"/>
    <col min="12810" max="12810" width="23" style="197" customWidth="1"/>
    <col min="12811" max="12811" width="2.7109375" style="197" customWidth="1"/>
    <col min="12812" max="13057" width="12.42578125" style="197"/>
    <col min="13058" max="13058" width="34.7109375" style="197" customWidth="1"/>
    <col min="13059" max="13059" width="39.140625" style="197" customWidth="1"/>
    <col min="13060" max="13060" width="12.5703125" style="197" customWidth="1"/>
    <col min="13061" max="13061" width="10.28515625" style="197" customWidth="1"/>
    <col min="13062" max="13062" width="11.42578125" style="197" customWidth="1"/>
    <col min="13063" max="13063" width="11.7109375" style="197" customWidth="1"/>
    <col min="13064" max="13064" width="12.28515625" style="197" customWidth="1"/>
    <col min="13065" max="13065" width="19" style="197" customWidth="1"/>
    <col min="13066" max="13066" width="23" style="197" customWidth="1"/>
    <col min="13067" max="13067" width="2.7109375" style="197" customWidth="1"/>
    <col min="13068" max="13313" width="12.42578125" style="197"/>
    <col min="13314" max="13314" width="34.7109375" style="197" customWidth="1"/>
    <col min="13315" max="13315" width="39.140625" style="197" customWidth="1"/>
    <col min="13316" max="13316" width="12.5703125" style="197" customWidth="1"/>
    <col min="13317" max="13317" width="10.28515625" style="197" customWidth="1"/>
    <col min="13318" max="13318" width="11.42578125" style="197" customWidth="1"/>
    <col min="13319" max="13319" width="11.7109375" style="197" customWidth="1"/>
    <col min="13320" max="13320" width="12.28515625" style="197" customWidth="1"/>
    <col min="13321" max="13321" width="19" style="197" customWidth="1"/>
    <col min="13322" max="13322" width="23" style="197" customWidth="1"/>
    <col min="13323" max="13323" width="2.7109375" style="197" customWidth="1"/>
    <col min="13324" max="13569" width="12.42578125" style="197"/>
    <col min="13570" max="13570" width="34.7109375" style="197" customWidth="1"/>
    <col min="13571" max="13571" width="39.140625" style="197" customWidth="1"/>
    <col min="13572" max="13572" width="12.5703125" style="197" customWidth="1"/>
    <col min="13573" max="13573" width="10.28515625" style="197" customWidth="1"/>
    <col min="13574" max="13574" width="11.42578125" style="197" customWidth="1"/>
    <col min="13575" max="13575" width="11.7109375" style="197" customWidth="1"/>
    <col min="13576" max="13576" width="12.28515625" style="197" customWidth="1"/>
    <col min="13577" max="13577" width="19" style="197" customWidth="1"/>
    <col min="13578" max="13578" width="23" style="197" customWidth="1"/>
    <col min="13579" max="13579" width="2.7109375" style="197" customWidth="1"/>
    <col min="13580" max="13825" width="12.42578125" style="197"/>
    <col min="13826" max="13826" width="34.7109375" style="197" customWidth="1"/>
    <col min="13827" max="13827" width="39.140625" style="197" customWidth="1"/>
    <col min="13828" max="13828" width="12.5703125" style="197" customWidth="1"/>
    <col min="13829" max="13829" width="10.28515625" style="197" customWidth="1"/>
    <col min="13830" max="13830" width="11.42578125" style="197" customWidth="1"/>
    <col min="13831" max="13831" width="11.7109375" style="197" customWidth="1"/>
    <col min="13832" max="13832" width="12.28515625" style="197" customWidth="1"/>
    <col min="13833" max="13833" width="19" style="197" customWidth="1"/>
    <col min="13834" max="13834" width="23" style="197" customWidth="1"/>
    <col min="13835" max="13835" width="2.7109375" style="197" customWidth="1"/>
    <col min="13836" max="14081" width="12.42578125" style="197"/>
    <col min="14082" max="14082" width="34.7109375" style="197" customWidth="1"/>
    <col min="14083" max="14083" width="39.140625" style="197" customWidth="1"/>
    <col min="14084" max="14084" width="12.5703125" style="197" customWidth="1"/>
    <col min="14085" max="14085" width="10.28515625" style="197" customWidth="1"/>
    <col min="14086" max="14086" width="11.42578125" style="197" customWidth="1"/>
    <col min="14087" max="14087" width="11.7109375" style="197" customWidth="1"/>
    <col min="14088" max="14088" width="12.28515625" style="197" customWidth="1"/>
    <col min="14089" max="14089" width="19" style="197" customWidth="1"/>
    <col min="14090" max="14090" width="23" style="197" customWidth="1"/>
    <col min="14091" max="14091" width="2.7109375" style="197" customWidth="1"/>
    <col min="14092" max="14337" width="12.42578125" style="197"/>
    <col min="14338" max="14338" width="34.7109375" style="197" customWidth="1"/>
    <col min="14339" max="14339" width="39.140625" style="197" customWidth="1"/>
    <col min="14340" max="14340" width="12.5703125" style="197" customWidth="1"/>
    <col min="14341" max="14341" width="10.28515625" style="197" customWidth="1"/>
    <col min="14342" max="14342" width="11.42578125" style="197" customWidth="1"/>
    <col min="14343" max="14343" width="11.7109375" style="197" customWidth="1"/>
    <col min="14344" max="14344" width="12.28515625" style="197" customWidth="1"/>
    <col min="14345" max="14345" width="19" style="197" customWidth="1"/>
    <col min="14346" max="14346" width="23" style="197" customWidth="1"/>
    <col min="14347" max="14347" width="2.7109375" style="197" customWidth="1"/>
    <col min="14348" max="14593" width="12.42578125" style="197"/>
    <col min="14594" max="14594" width="34.7109375" style="197" customWidth="1"/>
    <col min="14595" max="14595" width="39.140625" style="197" customWidth="1"/>
    <col min="14596" max="14596" width="12.5703125" style="197" customWidth="1"/>
    <col min="14597" max="14597" width="10.28515625" style="197" customWidth="1"/>
    <col min="14598" max="14598" width="11.42578125" style="197" customWidth="1"/>
    <col min="14599" max="14599" width="11.7109375" style="197" customWidth="1"/>
    <col min="14600" max="14600" width="12.28515625" style="197" customWidth="1"/>
    <col min="14601" max="14601" width="19" style="197" customWidth="1"/>
    <col min="14602" max="14602" width="23" style="197" customWidth="1"/>
    <col min="14603" max="14603" width="2.7109375" style="197" customWidth="1"/>
    <col min="14604" max="14849" width="12.42578125" style="197"/>
    <col min="14850" max="14850" width="34.7109375" style="197" customWidth="1"/>
    <col min="14851" max="14851" width="39.140625" style="197" customWidth="1"/>
    <col min="14852" max="14852" width="12.5703125" style="197" customWidth="1"/>
    <col min="14853" max="14853" width="10.28515625" style="197" customWidth="1"/>
    <col min="14854" max="14854" width="11.42578125" style="197" customWidth="1"/>
    <col min="14855" max="14855" width="11.7109375" style="197" customWidth="1"/>
    <col min="14856" max="14856" width="12.28515625" style="197" customWidth="1"/>
    <col min="14857" max="14857" width="19" style="197" customWidth="1"/>
    <col min="14858" max="14858" width="23" style="197" customWidth="1"/>
    <col min="14859" max="14859" width="2.7109375" style="197" customWidth="1"/>
    <col min="14860" max="15105" width="12.42578125" style="197"/>
    <col min="15106" max="15106" width="34.7109375" style="197" customWidth="1"/>
    <col min="15107" max="15107" width="39.140625" style="197" customWidth="1"/>
    <col min="15108" max="15108" width="12.5703125" style="197" customWidth="1"/>
    <col min="15109" max="15109" width="10.28515625" style="197" customWidth="1"/>
    <col min="15110" max="15110" width="11.42578125" style="197" customWidth="1"/>
    <col min="15111" max="15111" width="11.7109375" style="197" customWidth="1"/>
    <col min="15112" max="15112" width="12.28515625" style="197" customWidth="1"/>
    <col min="15113" max="15113" width="19" style="197" customWidth="1"/>
    <col min="15114" max="15114" width="23" style="197" customWidth="1"/>
    <col min="15115" max="15115" width="2.7109375" style="197" customWidth="1"/>
    <col min="15116" max="15361" width="12.42578125" style="197"/>
    <col min="15362" max="15362" width="34.7109375" style="197" customWidth="1"/>
    <col min="15363" max="15363" width="39.140625" style="197" customWidth="1"/>
    <col min="15364" max="15364" width="12.5703125" style="197" customWidth="1"/>
    <col min="15365" max="15365" width="10.28515625" style="197" customWidth="1"/>
    <col min="15366" max="15366" width="11.42578125" style="197" customWidth="1"/>
    <col min="15367" max="15367" width="11.7109375" style="197" customWidth="1"/>
    <col min="15368" max="15368" width="12.28515625" style="197" customWidth="1"/>
    <col min="15369" max="15369" width="19" style="197" customWidth="1"/>
    <col min="15370" max="15370" width="23" style="197" customWidth="1"/>
    <col min="15371" max="15371" width="2.7109375" style="197" customWidth="1"/>
    <col min="15372" max="15617" width="12.42578125" style="197"/>
    <col min="15618" max="15618" width="34.7109375" style="197" customWidth="1"/>
    <col min="15619" max="15619" width="39.140625" style="197" customWidth="1"/>
    <col min="15620" max="15620" width="12.5703125" style="197" customWidth="1"/>
    <col min="15621" max="15621" width="10.28515625" style="197" customWidth="1"/>
    <col min="15622" max="15622" width="11.42578125" style="197" customWidth="1"/>
    <col min="15623" max="15623" width="11.7109375" style="197" customWidth="1"/>
    <col min="15624" max="15624" width="12.28515625" style="197" customWidth="1"/>
    <col min="15625" max="15625" width="19" style="197" customWidth="1"/>
    <col min="15626" max="15626" width="23" style="197" customWidth="1"/>
    <col min="15627" max="15627" width="2.7109375" style="197" customWidth="1"/>
    <col min="15628" max="15873" width="12.42578125" style="197"/>
    <col min="15874" max="15874" width="34.7109375" style="197" customWidth="1"/>
    <col min="15875" max="15875" width="39.140625" style="197" customWidth="1"/>
    <col min="15876" max="15876" width="12.5703125" style="197" customWidth="1"/>
    <col min="15877" max="15877" width="10.28515625" style="197" customWidth="1"/>
    <col min="15878" max="15878" width="11.42578125" style="197" customWidth="1"/>
    <col min="15879" max="15879" width="11.7109375" style="197" customWidth="1"/>
    <col min="15880" max="15880" width="12.28515625" style="197" customWidth="1"/>
    <col min="15881" max="15881" width="19" style="197" customWidth="1"/>
    <col min="15882" max="15882" width="23" style="197" customWidth="1"/>
    <col min="15883" max="15883" width="2.7109375" style="197" customWidth="1"/>
    <col min="15884" max="16129" width="12.42578125" style="197"/>
    <col min="16130" max="16130" width="34.7109375" style="197" customWidth="1"/>
    <col min="16131" max="16131" width="39.140625" style="197" customWidth="1"/>
    <col min="16132" max="16132" width="12.5703125" style="197" customWidth="1"/>
    <col min="16133" max="16133" width="10.28515625" style="197" customWidth="1"/>
    <col min="16134" max="16134" width="11.42578125" style="197" customWidth="1"/>
    <col min="16135" max="16135" width="11.7109375" style="197" customWidth="1"/>
    <col min="16136" max="16136" width="12.28515625" style="197" customWidth="1"/>
    <col min="16137" max="16137" width="19" style="197" customWidth="1"/>
    <col min="16138" max="16138" width="23" style="197" customWidth="1"/>
    <col min="16139" max="16139" width="2.7109375" style="197" customWidth="1"/>
    <col min="16140" max="16384" width="12.42578125" style="197"/>
  </cols>
  <sheetData>
    <row r="1" spans="1:11" ht="15.75">
      <c r="A1" s="201"/>
      <c r="B1" s="201"/>
      <c r="C1" s="201"/>
      <c r="D1" s="201"/>
      <c r="E1" s="201"/>
      <c r="F1" s="204"/>
      <c r="G1" s="1174" t="s">
        <v>1077</v>
      </c>
      <c r="H1" s="1174"/>
      <c r="I1" s="1174"/>
    </row>
    <row r="2" spans="1:11" ht="30" customHeight="1">
      <c r="A2" s="1170" t="s">
        <v>1126</v>
      </c>
      <c r="B2" s="1170"/>
      <c r="C2" s="1170"/>
      <c r="D2" s="1170"/>
      <c r="E2" s="1170"/>
      <c r="F2" s="1170"/>
      <c r="G2" s="1170"/>
      <c r="H2" s="1170"/>
      <c r="I2" s="1170"/>
      <c r="J2" s="199"/>
    </row>
    <row r="3" spans="1:11" ht="21.75" customHeight="1">
      <c r="A3" s="1176" t="s">
        <v>99</v>
      </c>
      <c r="B3" s="1176"/>
      <c r="C3" s="1176"/>
      <c r="D3" s="1176"/>
      <c r="E3" s="1176"/>
      <c r="F3" s="1176"/>
      <c r="G3" s="1176"/>
      <c r="H3" s="1176"/>
      <c r="I3" s="1176"/>
      <c r="J3" s="199"/>
    </row>
    <row r="4" spans="1:11" ht="10.5" customHeight="1">
      <c r="A4" s="1177" t="s">
        <v>100</v>
      </c>
      <c r="B4" s="1172"/>
      <c r="C4" s="1172"/>
      <c r="D4" s="1172"/>
      <c r="E4" s="1172"/>
      <c r="F4" s="1172"/>
      <c r="G4" s="1172"/>
      <c r="H4" s="1172"/>
      <c r="I4" s="1172"/>
      <c r="J4" s="199"/>
    </row>
    <row r="5" spans="1:11" ht="19.5" customHeight="1">
      <c r="A5" s="491" t="s">
        <v>101</v>
      </c>
      <c r="B5" s="228"/>
      <c r="C5" s="492"/>
      <c r="D5" s="228"/>
      <c r="E5" s="308"/>
      <c r="F5" s="308"/>
      <c r="G5" s="308"/>
      <c r="H5" s="308"/>
      <c r="I5" s="228"/>
      <c r="J5" s="207"/>
    </row>
    <row r="6" spans="1:11" s="208" customFormat="1" ht="16.5" customHeight="1">
      <c r="A6" s="308" t="s">
        <v>89</v>
      </c>
      <c r="B6" s="214"/>
      <c r="C6" s="493"/>
      <c r="D6" s="494"/>
      <c r="E6" s="228"/>
      <c r="F6" s="228"/>
      <c r="G6" s="228"/>
      <c r="H6" s="228"/>
      <c r="I6" s="215"/>
      <c r="J6" s="199"/>
    </row>
    <row r="7" spans="1:11" ht="16.5" customHeight="1">
      <c r="A7" s="308" t="s">
        <v>73</v>
      </c>
      <c r="B7" s="214"/>
      <c r="C7" s="493"/>
      <c r="D7" s="214"/>
      <c r="E7" s="228"/>
      <c r="F7" s="228"/>
      <c r="G7" s="228"/>
      <c r="H7" s="228"/>
      <c r="I7" s="215"/>
      <c r="J7" s="199"/>
      <c r="K7" s="208"/>
    </row>
    <row r="8" spans="1:11" ht="11.25" customHeight="1">
      <c r="A8" s="228"/>
      <c r="B8" s="228"/>
      <c r="C8" s="228"/>
      <c r="D8" s="210"/>
      <c r="E8" s="228"/>
      <c r="F8" s="228"/>
      <c r="G8" s="228"/>
      <c r="H8" s="228"/>
      <c r="I8" s="228"/>
      <c r="J8" s="199"/>
      <c r="K8" s="208"/>
    </row>
    <row r="9" spans="1:11" ht="49.5" customHeight="1">
      <c r="A9" s="872" t="s">
        <v>732</v>
      </c>
      <c r="B9" s="866" t="s">
        <v>91</v>
      </c>
      <c r="C9" s="866" t="s">
        <v>102</v>
      </c>
      <c r="D9" s="1178" t="s">
        <v>103</v>
      </c>
      <c r="E9" s="1179"/>
      <c r="F9" s="1179"/>
      <c r="G9" s="1180"/>
      <c r="H9" s="1181" t="s">
        <v>697</v>
      </c>
      <c r="I9" s="1181" t="s">
        <v>104</v>
      </c>
      <c r="J9" s="199"/>
      <c r="K9" s="208"/>
    </row>
    <row r="10" spans="1:11" s="205" customFormat="1" ht="34.5" customHeight="1">
      <c r="A10" s="879"/>
      <c r="B10" s="873"/>
      <c r="C10" s="873"/>
      <c r="D10" s="880" t="s">
        <v>105</v>
      </c>
      <c r="E10" s="881" t="s">
        <v>106</v>
      </c>
      <c r="F10" s="863" t="s">
        <v>92</v>
      </c>
      <c r="G10" s="882" t="s">
        <v>107</v>
      </c>
      <c r="H10" s="1182"/>
      <c r="I10" s="1182"/>
      <c r="J10" s="200"/>
      <c r="K10" s="208"/>
    </row>
    <row r="11" spans="1:11" s="205" customFormat="1" ht="18" customHeight="1">
      <c r="A11" s="487" t="s">
        <v>93</v>
      </c>
      <c r="B11" s="488"/>
      <c r="C11" s="487"/>
      <c r="D11" s="875"/>
      <c r="E11" s="487"/>
      <c r="F11" s="487"/>
      <c r="G11" s="876"/>
      <c r="H11" s="487"/>
      <c r="I11" s="878"/>
      <c r="J11" s="200"/>
      <c r="K11" s="208"/>
    </row>
    <row r="12" spans="1:11" s="205" customFormat="1" ht="18" customHeight="1">
      <c r="A12" s="865" t="s">
        <v>94</v>
      </c>
      <c r="B12" s="488"/>
      <c r="C12" s="487"/>
      <c r="D12" s="875"/>
      <c r="E12" s="487"/>
      <c r="F12" s="487"/>
      <c r="G12" s="876"/>
      <c r="H12" s="487"/>
      <c r="I12" s="865" t="s">
        <v>95</v>
      </c>
      <c r="J12" s="200"/>
      <c r="K12" s="208"/>
    </row>
    <row r="13" spans="1:11" s="205" customFormat="1" ht="18" customHeight="1">
      <c r="A13" s="865" t="s">
        <v>96</v>
      </c>
      <c r="B13" s="488"/>
      <c r="C13" s="487"/>
      <c r="D13" s="875"/>
      <c r="E13" s="487"/>
      <c r="F13" s="487"/>
      <c r="G13" s="876"/>
      <c r="H13" s="487"/>
      <c r="I13" s="865" t="s">
        <v>95</v>
      </c>
      <c r="J13" s="200"/>
      <c r="K13" s="208"/>
    </row>
    <row r="14" spans="1:11" s="205" customFormat="1" ht="18" customHeight="1" thickBot="1">
      <c r="A14" s="650" t="s">
        <v>21</v>
      </c>
      <c r="B14" s="488"/>
      <c r="C14" s="487"/>
      <c r="D14" s="875"/>
      <c r="E14" s="487"/>
      <c r="F14" s="487"/>
      <c r="G14" s="876"/>
      <c r="H14" s="487"/>
      <c r="I14" s="868"/>
      <c r="J14" s="200"/>
      <c r="K14" s="208"/>
    </row>
    <row r="15" spans="1:11" s="205" customFormat="1" ht="18" customHeight="1" thickTop="1">
      <c r="A15" s="650"/>
      <c r="B15" s="488"/>
      <c r="C15" s="487"/>
      <c r="D15" s="875"/>
      <c r="E15" s="487"/>
      <c r="F15" s="487"/>
      <c r="G15" s="876"/>
      <c r="H15" s="487"/>
      <c r="I15" s="487"/>
      <c r="J15" s="200"/>
      <c r="K15" s="208"/>
    </row>
    <row r="16" spans="1:11" s="205" customFormat="1" ht="18" customHeight="1">
      <c r="A16" s="487" t="s">
        <v>97</v>
      </c>
      <c r="B16" s="488"/>
      <c r="C16" s="487"/>
      <c r="D16" s="875"/>
      <c r="E16" s="487"/>
      <c r="F16" s="487"/>
      <c r="G16" s="876"/>
      <c r="H16" s="487"/>
      <c r="I16" s="869"/>
      <c r="J16" s="200"/>
      <c r="K16" s="208"/>
    </row>
    <row r="17" spans="1:11" s="205" customFormat="1" ht="18" customHeight="1">
      <c r="A17" s="865" t="s">
        <v>94</v>
      </c>
      <c r="B17" s="488"/>
      <c r="C17" s="487"/>
      <c r="D17" s="875"/>
      <c r="E17" s="487"/>
      <c r="F17" s="487"/>
      <c r="G17" s="876"/>
      <c r="H17" s="487"/>
      <c r="I17" s="865" t="s">
        <v>95</v>
      </c>
      <c r="J17" s="200"/>
      <c r="K17" s="208"/>
    </row>
    <row r="18" spans="1:11" s="205" customFormat="1" ht="18" customHeight="1">
      <c r="A18" s="865" t="s">
        <v>96</v>
      </c>
      <c r="B18" s="488"/>
      <c r="C18" s="487"/>
      <c r="D18" s="875"/>
      <c r="E18" s="487"/>
      <c r="F18" s="487"/>
      <c r="G18" s="876"/>
      <c r="H18" s="487"/>
      <c r="I18" s="865" t="s">
        <v>95</v>
      </c>
      <c r="J18" s="200"/>
      <c r="K18" s="208"/>
    </row>
    <row r="19" spans="1:11" s="205" customFormat="1" ht="18" customHeight="1" thickBot="1">
      <c r="A19" s="650" t="s">
        <v>21</v>
      </c>
      <c r="B19" s="488"/>
      <c r="C19" s="487"/>
      <c r="D19" s="875"/>
      <c r="E19" s="487"/>
      <c r="F19" s="487"/>
      <c r="G19" s="876"/>
      <c r="H19" s="487"/>
      <c r="I19" s="868"/>
      <c r="J19" s="200"/>
      <c r="K19" s="208"/>
    </row>
    <row r="20" spans="1:11" s="205" customFormat="1" ht="18" customHeight="1" thickTop="1">
      <c r="A20" s="513"/>
      <c r="B20" s="488"/>
      <c r="C20" s="487"/>
      <c r="D20" s="875"/>
      <c r="E20" s="487"/>
      <c r="F20" s="487"/>
      <c r="G20" s="876"/>
      <c r="H20" s="487"/>
      <c r="I20" s="489"/>
      <c r="J20" s="200"/>
      <c r="K20" s="208"/>
    </row>
    <row r="21" spans="1:11" s="205" customFormat="1" ht="18" customHeight="1">
      <c r="A21" s="487" t="s">
        <v>98</v>
      </c>
      <c r="B21" s="488"/>
      <c r="C21" s="487"/>
      <c r="D21" s="875"/>
      <c r="E21" s="487"/>
      <c r="F21" s="487"/>
      <c r="G21" s="876"/>
      <c r="H21" s="487"/>
      <c r="I21" s="489"/>
      <c r="J21" s="200"/>
      <c r="K21" s="208"/>
    </row>
    <row r="22" spans="1:11" s="205" customFormat="1" ht="18" customHeight="1">
      <c r="A22" s="865" t="s">
        <v>94</v>
      </c>
      <c r="B22" s="488"/>
      <c r="C22" s="487"/>
      <c r="D22" s="875"/>
      <c r="E22" s="487"/>
      <c r="F22" s="487"/>
      <c r="G22" s="876"/>
      <c r="H22" s="487"/>
      <c r="I22" s="865" t="s">
        <v>95</v>
      </c>
      <c r="J22" s="200"/>
      <c r="K22" s="208"/>
    </row>
    <row r="23" spans="1:11" s="205" customFormat="1" ht="18" customHeight="1">
      <c r="A23" s="865" t="s">
        <v>96</v>
      </c>
      <c r="B23" s="488"/>
      <c r="C23" s="487"/>
      <c r="D23" s="875"/>
      <c r="E23" s="487"/>
      <c r="F23" s="487"/>
      <c r="G23" s="876"/>
      <c r="H23" s="487"/>
      <c r="I23" s="865" t="s">
        <v>95</v>
      </c>
      <c r="J23" s="200"/>
      <c r="K23" s="208"/>
    </row>
    <row r="24" spans="1:11" s="205" customFormat="1" ht="18" customHeight="1" thickBot="1">
      <c r="A24" s="650" t="s">
        <v>21</v>
      </c>
      <c r="B24" s="488"/>
      <c r="C24" s="874"/>
      <c r="D24" s="875"/>
      <c r="E24" s="487"/>
      <c r="F24" s="487"/>
      <c r="G24" s="876"/>
      <c r="H24" s="487"/>
      <c r="I24" s="868"/>
      <c r="J24" s="200"/>
      <c r="K24" s="208"/>
    </row>
    <row r="25" spans="1:11" s="205" customFormat="1" ht="12.75" customHeight="1" thickTop="1">
      <c r="A25" s="650"/>
      <c r="B25" s="488"/>
      <c r="C25" s="487"/>
      <c r="D25" s="875"/>
      <c r="E25" s="487"/>
      <c r="F25" s="487"/>
      <c r="G25" s="876"/>
      <c r="H25" s="487"/>
      <c r="I25" s="487"/>
      <c r="J25" s="200"/>
      <c r="K25" s="208"/>
    </row>
    <row r="26" spans="1:11" s="205" customFormat="1" ht="18" customHeight="1">
      <c r="A26" s="651" t="s">
        <v>16</v>
      </c>
      <c r="B26" s="873"/>
      <c r="C26" s="873"/>
      <c r="D26" s="873"/>
      <c r="E26" s="873"/>
      <c r="F26" s="873"/>
      <c r="G26" s="877"/>
      <c r="H26" s="873"/>
      <c r="I26" s="871"/>
      <c r="J26" s="200"/>
      <c r="K26" s="208"/>
    </row>
    <row r="27" spans="1:11" s="205" customFormat="1" ht="18" customHeight="1">
      <c r="A27" s="211"/>
      <c r="B27" s="201"/>
      <c r="C27" s="201"/>
      <c r="D27" s="202"/>
      <c r="E27" s="202"/>
      <c r="F27" s="202"/>
      <c r="G27" s="202"/>
      <c r="H27" s="584"/>
      <c r="I27" s="202"/>
      <c r="J27" s="199"/>
      <c r="K27" s="209"/>
    </row>
    <row r="28" spans="1:11" s="205" customFormat="1" ht="18" customHeight="1">
      <c r="A28" s="495"/>
      <c r="B28" s="201"/>
      <c r="C28" s="201"/>
      <c r="D28" s="201"/>
      <c r="E28" s="67" t="s">
        <v>668</v>
      </c>
      <c r="F28" s="204"/>
      <c r="G28" s="201"/>
      <c r="H28" s="201"/>
      <c r="I28" s="201"/>
      <c r="J28" s="208"/>
      <c r="K28" s="209"/>
    </row>
    <row r="29" spans="1:11" s="205" customFormat="1" ht="18" customHeight="1">
      <c r="A29" s="201"/>
      <c r="B29" s="201"/>
      <c r="C29" s="201"/>
      <c r="D29" s="201"/>
      <c r="E29" s="154" t="s">
        <v>505</v>
      </c>
      <c r="F29" s="204"/>
      <c r="G29" s="201"/>
      <c r="H29" s="201"/>
      <c r="I29" s="219"/>
      <c r="J29" s="208"/>
      <c r="K29" s="209"/>
    </row>
    <row r="30" spans="1:11" s="205" customFormat="1" ht="18" customHeight="1">
      <c r="A30" s="223"/>
      <c r="B30" s="223"/>
      <c r="C30" s="223"/>
      <c r="D30" s="223"/>
      <c r="E30" s="304" t="s">
        <v>515</v>
      </c>
      <c r="F30" s="223"/>
      <c r="G30" s="223"/>
      <c r="H30" s="223"/>
      <c r="I30" s="223"/>
      <c r="J30" s="208"/>
      <c r="K30" s="209"/>
    </row>
    <row r="31" spans="1:11" ht="18" customHeight="1">
      <c r="A31" s="201"/>
      <c r="B31" s="201"/>
      <c r="C31" s="201"/>
      <c r="D31" s="210"/>
      <c r="E31" s="188" t="s">
        <v>20</v>
      </c>
      <c r="F31" s="201"/>
      <c r="G31" s="201"/>
      <c r="H31" s="201"/>
      <c r="I31" s="201"/>
    </row>
    <row r="32" spans="1:11" ht="9.75" customHeight="1">
      <c r="A32" s="211"/>
      <c r="B32" s="212"/>
      <c r="C32" s="213"/>
      <c r="D32" s="210"/>
      <c r="E32" s="201"/>
      <c r="F32" s="201"/>
      <c r="G32" s="201"/>
      <c r="H32" s="201"/>
      <c r="I32" s="215"/>
    </row>
    <row r="33" spans="1:11" ht="18" customHeight="1">
      <c r="A33" s="1184" t="s">
        <v>1138</v>
      </c>
      <c r="B33" s="1184"/>
      <c r="C33" s="1184"/>
      <c r="D33" s="1184"/>
      <c r="E33" s="1184"/>
      <c r="F33" s="1184"/>
      <c r="G33" s="1184"/>
      <c r="H33" s="1184"/>
      <c r="I33" s="1184"/>
    </row>
    <row r="34" spans="1:11" ht="18" customHeight="1">
      <c r="A34" s="201"/>
      <c r="B34" s="201"/>
      <c r="C34" s="201"/>
      <c r="D34" s="210"/>
      <c r="E34" s="201"/>
      <c r="F34" s="201"/>
      <c r="G34" s="201"/>
      <c r="H34" s="201"/>
      <c r="I34" s="201"/>
    </row>
    <row r="35" spans="1:11" s="205" customFormat="1" ht="18" customHeight="1">
      <c r="A35" s="216"/>
      <c r="B35" s="216"/>
      <c r="C35" s="1183"/>
      <c r="D35" s="1183"/>
      <c r="E35" s="1183"/>
      <c r="F35" s="1183"/>
      <c r="G35" s="1183"/>
      <c r="H35" s="583"/>
      <c r="I35" s="216"/>
    </row>
    <row r="36" spans="1:11" ht="18" customHeight="1">
      <c r="A36" s="217"/>
      <c r="B36" s="201"/>
      <c r="C36" s="201"/>
      <c r="D36" s="210"/>
      <c r="E36" s="201"/>
      <c r="F36" s="201"/>
      <c r="G36" s="201"/>
      <c r="H36" s="201"/>
      <c r="I36" s="201"/>
    </row>
    <row r="37" spans="1:11" ht="18" customHeight="1">
      <c r="A37" s="218"/>
      <c r="B37" s="218"/>
      <c r="C37" s="201"/>
      <c r="D37" s="210"/>
      <c r="E37" s="201"/>
      <c r="F37" s="201"/>
      <c r="G37" s="201"/>
      <c r="H37" s="201"/>
      <c r="I37" s="201"/>
    </row>
    <row r="38" spans="1:11" ht="18" customHeight="1">
      <c r="A38" s="218"/>
      <c r="B38" s="218"/>
      <c r="C38" s="201"/>
      <c r="D38" s="210"/>
      <c r="E38" s="201"/>
      <c r="F38" s="201"/>
      <c r="G38" s="201"/>
      <c r="H38" s="201"/>
      <c r="I38" s="201"/>
    </row>
    <row r="39" spans="1:11" ht="18" customHeight="1">
      <c r="A39" s="218"/>
      <c r="B39" s="218"/>
      <c r="C39" s="201"/>
      <c r="D39" s="210"/>
      <c r="E39" s="201"/>
      <c r="F39" s="201"/>
      <c r="G39" s="201"/>
      <c r="H39" s="201"/>
      <c r="I39" s="201"/>
    </row>
    <row r="40" spans="1:11" ht="18" customHeight="1">
      <c r="A40" s="201"/>
      <c r="B40" s="201"/>
      <c r="C40" s="201"/>
      <c r="D40" s="210"/>
      <c r="E40" s="201"/>
      <c r="F40" s="201"/>
      <c r="G40" s="201"/>
      <c r="H40" s="201"/>
      <c r="I40" s="201"/>
    </row>
    <row r="41" spans="1:11" ht="18" customHeight="1">
      <c r="A41" s="201"/>
      <c r="B41" s="201"/>
      <c r="C41" s="201"/>
      <c r="D41" s="210"/>
      <c r="E41" s="201"/>
      <c r="F41" s="201"/>
      <c r="G41" s="201"/>
      <c r="H41" s="201"/>
      <c r="I41" s="201"/>
    </row>
    <row r="42" spans="1:11" ht="18" customHeight="1">
      <c r="A42" s="201"/>
      <c r="B42" s="201"/>
      <c r="C42" s="201"/>
      <c r="D42" s="210"/>
      <c r="E42" s="201"/>
      <c r="F42" s="201"/>
      <c r="G42" s="201"/>
      <c r="H42" s="201"/>
      <c r="I42" s="201"/>
    </row>
    <row r="43" spans="1:11" ht="18" customHeight="1">
      <c r="A43" s="201"/>
      <c r="B43" s="201"/>
      <c r="C43" s="201"/>
      <c r="D43" s="201"/>
      <c r="E43" s="201"/>
      <c r="F43" s="201"/>
      <c r="G43" s="201"/>
      <c r="H43" s="201"/>
      <c r="I43" s="201"/>
    </row>
    <row r="44" spans="1:11" s="205" customFormat="1" ht="18" customHeight="1">
      <c r="A44" s="201"/>
      <c r="B44" s="201"/>
      <c r="C44" s="201"/>
      <c r="D44" s="201"/>
      <c r="E44" s="201"/>
      <c r="F44" s="201"/>
      <c r="G44" s="201"/>
      <c r="H44" s="201"/>
      <c r="I44" s="201"/>
      <c r="J44" s="209"/>
    </row>
    <row r="45" spans="1:11" s="205" customFormat="1" ht="18" customHeight="1">
      <c r="A45" s="201"/>
      <c r="B45" s="201"/>
      <c r="C45" s="201"/>
      <c r="D45" s="201"/>
      <c r="E45" s="201"/>
      <c r="F45" s="201"/>
      <c r="G45" s="201"/>
      <c r="H45" s="201"/>
      <c r="I45" s="201"/>
      <c r="J45" s="209"/>
    </row>
    <row r="46" spans="1:11" s="205" customFormat="1" ht="18" customHeight="1">
      <c r="A46" s="201"/>
      <c r="B46" s="201"/>
      <c r="C46" s="201"/>
      <c r="D46" s="201"/>
      <c r="E46" s="201"/>
      <c r="F46" s="201"/>
      <c r="G46" s="201"/>
      <c r="H46" s="201"/>
      <c r="I46" s="201"/>
      <c r="K46" s="209"/>
    </row>
    <row r="47" spans="1:11" s="205" customFormat="1" ht="18" customHeight="1">
      <c r="A47" s="201"/>
      <c r="B47" s="201"/>
      <c r="C47" s="201"/>
      <c r="D47" s="201"/>
      <c r="E47" s="201"/>
      <c r="F47" s="201"/>
      <c r="G47" s="201"/>
      <c r="H47" s="201"/>
      <c r="I47" s="201"/>
      <c r="K47" s="209"/>
    </row>
    <row r="48" spans="1:11" ht="18" customHeight="1">
      <c r="A48" s="201"/>
      <c r="B48" s="201"/>
      <c r="C48" s="201"/>
      <c r="D48" s="201"/>
      <c r="E48" s="201"/>
      <c r="F48" s="201"/>
      <c r="G48" s="201"/>
      <c r="H48" s="201"/>
      <c r="I48" s="201"/>
    </row>
    <row r="49" spans="1:11" ht="18" customHeight="1">
      <c r="A49" s="201"/>
      <c r="B49" s="201"/>
      <c r="C49" s="201"/>
      <c r="D49" s="201"/>
      <c r="E49" s="204"/>
      <c r="F49" s="201"/>
      <c r="G49" s="201"/>
      <c r="H49" s="201"/>
      <c r="I49" s="201"/>
    </row>
    <row r="50" spans="1:11" s="205" customFormat="1" ht="18" customHeight="1">
      <c r="A50" s="201"/>
      <c r="B50" s="201"/>
      <c r="C50" s="201"/>
      <c r="D50" s="201"/>
      <c r="E50" s="201"/>
      <c r="F50" s="201"/>
      <c r="G50" s="201"/>
      <c r="H50" s="201"/>
      <c r="I50" s="201"/>
      <c r="K50" s="209"/>
    </row>
    <row r="51" spans="1:11" s="205" customFormat="1" ht="18" customHeight="1">
      <c r="A51" s="201"/>
      <c r="B51" s="201"/>
      <c r="C51" s="201"/>
      <c r="D51" s="201"/>
      <c r="E51" s="201"/>
      <c r="F51" s="201"/>
      <c r="G51" s="201"/>
      <c r="H51" s="201"/>
      <c r="I51" s="219"/>
      <c r="K51" s="209"/>
    </row>
    <row r="52" spans="1:11" s="205" customFormat="1" ht="18" customHeight="1">
      <c r="A52" s="201"/>
      <c r="B52" s="201"/>
      <c r="C52" s="201"/>
      <c r="D52" s="201"/>
      <c r="E52" s="201"/>
      <c r="F52" s="201"/>
      <c r="G52" s="201"/>
      <c r="H52" s="201"/>
      <c r="I52" s="201"/>
      <c r="K52" s="209"/>
    </row>
    <row r="53" spans="1:11" s="205" customFormat="1" ht="18" customHeight="1">
      <c r="A53" s="1175"/>
      <c r="B53" s="1175"/>
      <c r="C53" s="1175"/>
      <c r="D53" s="1175"/>
      <c r="E53" s="1175"/>
      <c r="F53" s="1175"/>
      <c r="G53" s="1175"/>
      <c r="H53" s="1175"/>
      <c r="I53" s="1175"/>
      <c r="K53" s="209"/>
    </row>
    <row r="54" spans="1:11" s="148" customFormat="1" ht="18" customHeight="1">
      <c r="A54" s="1175"/>
      <c r="B54" s="1175"/>
      <c r="C54" s="1175"/>
      <c r="D54" s="1175"/>
      <c r="E54" s="1175"/>
      <c r="F54" s="1175"/>
      <c r="G54" s="1175"/>
      <c r="H54" s="1175"/>
      <c r="I54" s="1175"/>
      <c r="J54" s="220"/>
    </row>
    <row r="55" spans="1:11" s="148" customFormat="1" ht="18" customHeight="1">
      <c r="A55" s="201"/>
      <c r="B55" s="201"/>
      <c r="C55" s="201"/>
      <c r="D55" s="221"/>
      <c r="E55" s="221"/>
      <c r="F55" s="221"/>
      <c r="G55" s="221"/>
      <c r="H55" s="582"/>
      <c r="I55" s="221"/>
      <c r="J55" s="220"/>
    </row>
    <row r="56" spans="1:11" s="205" customFormat="1" ht="18" customHeight="1">
      <c r="A56" s="211"/>
      <c r="B56" s="210"/>
      <c r="C56" s="213"/>
      <c r="D56" s="210"/>
      <c r="E56" s="201"/>
      <c r="F56" s="201"/>
      <c r="G56" s="201"/>
      <c r="H56" s="201"/>
      <c r="I56" s="215"/>
      <c r="K56" s="209"/>
    </row>
    <row r="57" spans="1:11" s="205" customFormat="1" ht="18" customHeight="1">
      <c r="A57" s="211"/>
      <c r="B57" s="214"/>
      <c r="C57" s="214"/>
      <c r="D57" s="214"/>
      <c r="E57" s="201"/>
      <c r="F57" s="201"/>
      <c r="G57" s="201"/>
      <c r="H57" s="201"/>
      <c r="I57" s="215"/>
      <c r="K57" s="209"/>
    </row>
    <row r="58" spans="1:11" s="205" customFormat="1" ht="20.100000000000001" customHeight="1">
      <c r="A58" s="201"/>
      <c r="B58" s="201"/>
      <c r="C58" s="201"/>
      <c r="D58" s="201"/>
      <c r="E58" s="201"/>
      <c r="F58" s="204"/>
      <c r="G58" s="201"/>
      <c r="H58" s="201"/>
      <c r="I58" s="201"/>
      <c r="K58" s="209"/>
    </row>
    <row r="59" spans="1:11" s="205" customFormat="1" ht="20.100000000000001" customHeight="1">
      <c r="A59" s="216"/>
      <c r="B59" s="216"/>
      <c r="C59" s="216"/>
      <c r="D59" s="216"/>
      <c r="E59" s="216"/>
      <c r="F59" s="216"/>
      <c r="G59" s="216"/>
      <c r="H59" s="216"/>
      <c r="I59" s="216"/>
      <c r="K59" s="209"/>
    </row>
    <row r="60" spans="1:11" s="205" customFormat="1" ht="20.100000000000001" customHeight="1">
      <c r="A60" s="217"/>
      <c r="B60" s="201"/>
      <c r="C60" s="201"/>
      <c r="D60" s="201"/>
      <c r="E60" s="201"/>
      <c r="F60" s="204"/>
      <c r="G60" s="201"/>
      <c r="H60" s="201"/>
      <c r="I60" s="201"/>
      <c r="K60" s="209"/>
    </row>
    <row r="61" spans="1:11" s="205" customFormat="1" ht="20.100000000000001" customHeight="1">
      <c r="A61" s="218"/>
      <c r="B61" s="218"/>
      <c r="C61" s="218"/>
      <c r="D61" s="201"/>
      <c r="E61" s="201"/>
      <c r="F61" s="204"/>
      <c r="G61" s="218"/>
      <c r="H61" s="218"/>
      <c r="I61" s="218"/>
      <c r="K61" s="209"/>
    </row>
    <row r="62" spans="1:11" s="205" customFormat="1" ht="20.100000000000001" customHeight="1">
      <c r="A62" s="218"/>
      <c r="B62" s="222"/>
      <c r="C62" s="222"/>
      <c r="D62" s="212"/>
      <c r="E62" s="212"/>
      <c r="F62" s="212"/>
      <c r="G62" s="212"/>
      <c r="H62" s="212"/>
      <c r="I62" s="212"/>
      <c r="K62" s="209"/>
    </row>
    <row r="63" spans="1:11" s="205" customFormat="1" ht="20.100000000000001" customHeight="1">
      <c r="A63" s="218"/>
      <c r="B63" s="218"/>
      <c r="C63" s="218"/>
      <c r="D63" s="212"/>
      <c r="E63" s="212"/>
      <c r="F63" s="212"/>
      <c r="G63" s="212"/>
      <c r="H63" s="212"/>
      <c r="I63" s="212"/>
      <c r="K63" s="209"/>
    </row>
    <row r="64" spans="1:11" s="205" customFormat="1" ht="20.100000000000001" customHeight="1">
      <c r="A64" s="218"/>
      <c r="B64" s="218"/>
      <c r="C64" s="218"/>
      <c r="D64" s="201"/>
      <c r="E64" s="201"/>
      <c r="F64" s="204"/>
      <c r="G64" s="201"/>
      <c r="H64" s="201"/>
      <c r="I64" s="201"/>
      <c r="K64" s="209"/>
    </row>
    <row r="65" spans="1:9" ht="15.75">
      <c r="A65" s="218"/>
      <c r="B65" s="218"/>
      <c r="C65" s="218"/>
      <c r="D65" s="201"/>
      <c r="E65" s="201"/>
      <c r="F65" s="204"/>
      <c r="G65" s="201"/>
      <c r="H65" s="201"/>
      <c r="I65" s="201"/>
    </row>
    <row r="66" spans="1:9" ht="15.75">
      <c r="A66" s="218"/>
      <c r="B66" s="218"/>
      <c r="C66" s="218"/>
      <c r="D66" s="201"/>
      <c r="E66" s="201"/>
      <c r="F66" s="204"/>
      <c r="G66" s="201"/>
      <c r="H66" s="201"/>
      <c r="I66" s="201"/>
    </row>
    <row r="67" spans="1:9" ht="15.75">
      <c r="A67" s="218"/>
      <c r="B67" s="218"/>
      <c r="C67" s="218"/>
      <c r="D67" s="201"/>
      <c r="E67" s="201"/>
      <c r="F67" s="204"/>
      <c r="G67" s="201"/>
      <c r="H67" s="201"/>
      <c r="I67" s="201"/>
    </row>
    <row r="68" spans="1:9" ht="15.75">
      <c r="A68" s="218"/>
      <c r="B68" s="218"/>
      <c r="C68" s="218"/>
      <c r="D68" s="201"/>
      <c r="E68" s="201"/>
      <c r="F68" s="204"/>
      <c r="G68" s="201"/>
      <c r="H68" s="201"/>
      <c r="I68" s="201"/>
    </row>
    <row r="69" spans="1:9">
      <c r="A69" s="205"/>
      <c r="B69" s="205"/>
      <c r="C69" s="206"/>
      <c r="D69" s="205"/>
      <c r="E69" s="205"/>
      <c r="F69" s="206"/>
      <c r="G69" s="205"/>
      <c r="H69" s="205"/>
      <c r="I69" s="205"/>
    </row>
    <row r="70" spans="1:9">
      <c r="A70" s="205"/>
      <c r="B70" s="205"/>
      <c r="C70" s="205"/>
      <c r="D70" s="205"/>
      <c r="E70" s="205"/>
      <c r="F70" s="205"/>
      <c r="G70" s="205"/>
      <c r="H70" s="205"/>
      <c r="I70" s="205"/>
    </row>
    <row r="71" spans="1:9">
      <c r="A71" s="205"/>
      <c r="B71" s="205"/>
      <c r="C71" s="205"/>
      <c r="D71" s="205"/>
      <c r="E71" s="205"/>
      <c r="F71" s="205"/>
      <c r="G71" s="205"/>
      <c r="H71" s="205"/>
      <c r="I71" s="205"/>
    </row>
    <row r="72" spans="1:9">
      <c r="A72" s="205"/>
      <c r="B72" s="205"/>
      <c r="C72" s="205"/>
      <c r="D72" s="205"/>
      <c r="E72" s="205"/>
      <c r="F72" s="205"/>
      <c r="G72" s="205"/>
      <c r="H72" s="205"/>
      <c r="I72" s="205"/>
    </row>
    <row r="73" spans="1:9">
      <c r="A73" s="205"/>
      <c r="B73" s="205"/>
      <c r="C73" s="205"/>
      <c r="D73" s="205"/>
      <c r="E73" s="205"/>
      <c r="F73" s="205"/>
      <c r="G73" s="205"/>
      <c r="H73" s="205"/>
      <c r="I73" s="205"/>
    </row>
    <row r="74" spans="1:9">
      <c r="A74" s="205"/>
      <c r="B74" s="205"/>
      <c r="C74" s="205"/>
      <c r="D74" s="205"/>
      <c r="E74" s="205"/>
      <c r="F74" s="205"/>
      <c r="G74" s="205"/>
      <c r="H74" s="205"/>
      <c r="I74" s="205"/>
    </row>
    <row r="75" spans="1:9">
      <c r="A75" s="205"/>
      <c r="B75" s="205"/>
      <c r="C75" s="205"/>
      <c r="D75" s="205"/>
      <c r="E75" s="205"/>
      <c r="F75" s="205"/>
      <c r="G75" s="205"/>
      <c r="H75" s="205"/>
      <c r="I75" s="205"/>
    </row>
    <row r="76" spans="1:9">
      <c r="A76" s="205"/>
      <c r="B76" s="205"/>
      <c r="C76" s="205"/>
      <c r="D76" s="205"/>
      <c r="E76" s="205"/>
      <c r="F76" s="205"/>
      <c r="G76" s="205"/>
      <c r="H76" s="205"/>
      <c r="I76" s="205"/>
    </row>
    <row r="77" spans="1:9">
      <c r="A77" s="205"/>
      <c r="B77" s="205"/>
      <c r="C77" s="205"/>
      <c r="D77" s="205"/>
      <c r="E77" s="205"/>
      <c r="F77" s="205"/>
      <c r="G77" s="205"/>
      <c r="H77" s="205"/>
      <c r="I77" s="205"/>
    </row>
    <row r="78" spans="1:9">
      <c r="A78" s="205"/>
      <c r="B78" s="205"/>
      <c r="C78" s="205"/>
      <c r="D78" s="205"/>
      <c r="E78" s="205"/>
      <c r="F78" s="205"/>
      <c r="G78" s="205"/>
      <c r="H78" s="205"/>
      <c r="I78" s="205"/>
    </row>
    <row r="79" spans="1:9">
      <c r="A79" s="205"/>
      <c r="B79" s="205"/>
      <c r="C79" s="205"/>
      <c r="D79" s="205"/>
      <c r="E79" s="205"/>
      <c r="F79" s="205"/>
      <c r="G79" s="205"/>
      <c r="H79" s="205"/>
      <c r="I79" s="205"/>
    </row>
    <row r="80" spans="1:9">
      <c r="A80" s="205"/>
      <c r="B80" s="205"/>
      <c r="C80" s="205"/>
      <c r="D80" s="205"/>
      <c r="E80" s="205"/>
      <c r="F80" s="205"/>
      <c r="G80" s="205"/>
      <c r="H80" s="205"/>
      <c r="I80" s="205"/>
    </row>
    <row r="81" spans="1:9">
      <c r="A81" s="205"/>
      <c r="B81" s="205"/>
      <c r="C81" s="205"/>
      <c r="D81" s="205"/>
      <c r="E81" s="205"/>
      <c r="F81" s="205"/>
      <c r="G81" s="205"/>
      <c r="H81" s="205"/>
      <c r="I81" s="205"/>
    </row>
    <row r="82" spans="1:9">
      <c r="A82" s="205"/>
      <c r="B82" s="205"/>
      <c r="C82" s="205"/>
      <c r="D82" s="205"/>
      <c r="E82" s="205"/>
      <c r="F82" s="205"/>
      <c r="G82" s="205"/>
      <c r="H82" s="205"/>
      <c r="I82" s="205"/>
    </row>
    <row r="83" spans="1:9">
      <c r="A83" s="205"/>
      <c r="B83" s="205"/>
      <c r="C83" s="205"/>
      <c r="D83" s="205"/>
      <c r="E83" s="205"/>
      <c r="F83" s="205"/>
      <c r="G83" s="205"/>
      <c r="H83" s="205"/>
      <c r="I83" s="205"/>
    </row>
    <row r="84" spans="1:9">
      <c r="A84" s="205"/>
      <c r="B84" s="205"/>
      <c r="C84" s="205"/>
      <c r="D84" s="205"/>
      <c r="E84" s="205"/>
      <c r="F84" s="205"/>
      <c r="G84" s="205"/>
      <c r="H84" s="205"/>
      <c r="I84" s="205"/>
    </row>
    <row r="85" spans="1:9">
      <c r="A85" s="205"/>
      <c r="B85" s="205"/>
      <c r="C85" s="205"/>
      <c r="D85" s="205"/>
      <c r="E85" s="205"/>
      <c r="F85" s="205"/>
      <c r="G85" s="205"/>
      <c r="H85" s="205"/>
      <c r="I85" s="205"/>
    </row>
    <row r="86" spans="1:9">
      <c r="A86" s="205"/>
      <c r="B86" s="205"/>
      <c r="C86" s="205"/>
      <c r="D86" s="205"/>
      <c r="E86" s="205"/>
      <c r="F86" s="205"/>
      <c r="G86" s="205"/>
      <c r="H86" s="205"/>
      <c r="I86" s="205"/>
    </row>
    <row r="87" spans="1:9">
      <c r="A87" s="205"/>
      <c r="B87" s="205"/>
      <c r="C87" s="205"/>
      <c r="D87" s="205"/>
      <c r="E87" s="205"/>
      <c r="F87" s="205"/>
      <c r="G87" s="205"/>
      <c r="H87" s="205"/>
      <c r="I87" s="205"/>
    </row>
    <row r="88" spans="1:9">
      <c r="A88" s="205"/>
      <c r="B88" s="205"/>
      <c r="C88" s="205"/>
      <c r="D88" s="205"/>
      <c r="E88" s="205"/>
      <c r="F88" s="205"/>
      <c r="G88" s="205"/>
      <c r="H88" s="205"/>
      <c r="I88" s="205"/>
    </row>
    <row r="89" spans="1:9">
      <c r="A89" s="205"/>
      <c r="B89" s="205"/>
      <c r="C89" s="205"/>
      <c r="D89" s="205"/>
      <c r="E89" s="205"/>
      <c r="F89" s="205"/>
      <c r="G89" s="205"/>
      <c r="H89" s="205"/>
      <c r="I89" s="205"/>
    </row>
    <row r="90" spans="1:9">
      <c r="A90" s="205"/>
      <c r="B90" s="205"/>
      <c r="C90" s="205"/>
      <c r="D90" s="205"/>
      <c r="E90" s="205"/>
      <c r="F90" s="205"/>
      <c r="G90" s="205"/>
      <c r="H90" s="205"/>
      <c r="I90" s="205"/>
    </row>
    <row r="91" spans="1:9">
      <c r="A91" s="205"/>
      <c r="B91" s="205"/>
      <c r="C91" s="205"/>
      <c r="D91" s="205"/>
      <c r="E91" s="205"/>
      <c r="F91" s="205"/>
      <c r="G91" s="205"/>
      <c r="H91" s="205"/>
      <c r="I91" s="205"/>
    </row>
    <row r="92" spans="1:9">
      <c r="A92" s="205"/>
      <c r="B92" s="205"/>
      <c r="C92" s="205"/>
      <c r="D92" s="205"/>
      <c r="E92" s="205"/>
      <c r="F92" s="205"/>
      <c r="G92" s="205"/>
      <c r="H92" s="205"/>
      <c r="I92" s="205"/>
    </row>
    <row r="93" spans="1:9">
      <c r="A93" s="205"/>
      <c r="B93" s="205"/>
      <c r="C93" s="205"/>
      <c r="D93" s="205"/>
      <c r="E93" s="205"/>
      <c r="F93" s="205"/>
      <c r="G93" s="205"/>
      <c r="H93" s="205"/>
      <c r="I93" s="205"/>
    </row>
    <row r="94" spans="1:9">
      <c r="A94" s="205"/>
      <c r="B94" s="205"/>
      <c r="C94" s="205"/>
      <c r="D94" s="205"/>
      <c r="E94" s="205"/>
      <c r="F94" s="205"/>
      <c r="G94" s="205"/>
      <c r="H94" s="205"/>
      <c r="I94" s="205"/>
    </row>
    <row r="95" spans="1:9">
      <c r="A95" s="205"/>
      <c r="B95" s="205"/>
      <c r="C95" s="205"/>
      <c r="D95" s="205"/>
      <c r="E95" s="205"/>
      <c r="F95" s="205"/>
      <c r="G95" s="205"/>
      <c r="H95" s="205"/>
      <c r="I95" s="205"/>
    </row>
    <row r="96" spans="1:9">
      <c r="A96" s="205"/>
      <c r="B96" s="205"/>
      <c r="C96" s="205"/>
      <c r="D96" s="205"/>
      <c r="E96" s="205"/>
      <c r="F96" s="205"/>
      <c r="G96" s="205"/>
      <c r="H96" s="205"/>
      <c r="I96" s="205"/>
    </row>
    <row r="97" spans="1:9">
      <c r="A97" s="205"/>
      <c r="B97" s="205"/>
      <c r="C97" s="205"/>
      <c r="D97" s="205"/>
      <c r="E97" s="205"/>
      <c r="F97" s="205"/>
      <c r="G97" s="205"/>
      <c r="H97" s="205"/>
      <c r="I97" s="205"/>
    </row>
    <row r="98" spans="1:9">
      <c r="A98" s="205"/>
      <c r="B98" s="205"/>
      <c r="C98" s="205"/>
      <c r="D98" s="205"/>
      <c r="E98" s="205"/>
      <c r="F98" s="205"/>
      <c r="G98" s="205"/>
      <c r="H98" s="205"/>
      <c r="I98" s="205"/>
    </row>
  </sheetData>
  <mergeCells count="11">
    <mergeCell ref="G1:I1"/>
    <mergeCell ref="A53:I53"/>
    <mergeCell ref="A54:I54"/>
    <mergeCell ref="A2:I2"/>
    <mergeCell ref="A3:I3"/>
    <mergeCell ref="A4:I4"/>
    <mergeCell ref="D9:G9"/>
    <mergeCell ref="I9:I10"/>
    <mergeCell ref="C35:G35"/>
    <mergeCell ref="H9:H10"/>
    <mergeCell ref="A33:I33"/>
  </mergeCells>
  <printOptions horizontalCentered="1"/>
  <pageMargins left="0.25" right="0.25" top="0.75" bottom="0.25" header="0.3" footer="0.3"/>
  <pageSetup paperSize="9" scale="85" firstPageNumber="56" orientation="landscape" useFirstPageNumber="1" r:id="rId1"/>
  <headerFooter>
    <oddFooter>&amp;C&amp;10&amp;P</oddFooter>
  </headerFooter>
  <rowBreaks count="1" manualBreakCount="1">
    <brk id="50" max="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70C0"/>
  </sheetPr>
  <dimension ref="A1:H57"/>
  <sheetViews>
    <sheetView view="pageBreakPreview" zoomScaleNormal="100" zoomScaleSheetLayoutView="100" workbookViewId="0"/>
  </sheetViews>
  <sheetFormatPr defaultRowHeight="15"/>
  <cols>
    <col min="1" max="1" width="5.85546875" style="199" customWidth="1"/>
    <col min="2" max="2" width="17.5703125" style="199" customWidth="1"/>
    <col min="3" max="3" width="113.140625" style="199" customWidth="1"/>
    <col min="4" max="4" width="32.28515625" style="199" customWidth="1"/>
    <col min="5" max="5" width="19.85546875" style="199" customWidth="1"/>
    <col min="6" max="6" width="17" style="199" customWidth="1"/>
    <col min="7" max="7" width="15.5703125" style="199" customWidth="1"/>
    <col min="8" max="256" width="9.140625" style="199"/>
    <col min="257" max="257" width="5.85546875" style="199" customWidth="1"/>
    <col min="258" max="258" width="17.5703125" style="199" customWidth="1"/>
    <col min="259" max="259" width="113.140625" style="199" customWidth="1"/>
    <col min="260" max="260" width="32.7109375" style="199" customWidth="1"/>
    <col min="261" max="261" width="19.85546875" style="199" customWidth="1"/>
    <col min="262" max="262" width="17" style="199" customWidth="1"/>
    <col min="263" max="263" width="15.5703125" style="199" customWidth="1"/>
    <col min="264" max="512" width="9.140625" style="199"/>
    <col min="513" max="513" width="5.85546875" style="199" customWidth="1"/>
    <col min="514" max="514" width="17.5703125" style="199" customWidth="1"/>
    <col min="515" max="515" width="113.140625" style="199" customWidth="1"/>
    <col min="516" max="516" width="32.7109375" style="199" customWidth="1"/>
    <col min="517" max="517" width="19.85546875" style="199" customWidth="1"/>
    <col min="518" max="518" width="17" style="199" customWidth="1"/>
    <col min="519" max="519" width="15.5703125" style="199" customWidth="1"/>
    <col min="520" max="768" width="9.140625" style="199"/>
    <col min="769" max="769" width="5.85546875" style="199" customWidth="1"/>
    <col min="770" max="770" width="17.5703125" style="199" customWidth="1"/>
    <col min="771" max="771" width="113.140625" style="199" customWidth="1"/>
    <col min="772" max="772" width="32.7109375" style="199" customWidth="1"/>
    <col min="773" max="773" width="19.85546875" style="199" customWidth="1"/>
    <col min="774" max="774" width="17" style="199" customWidth="1"/>
    <col min="775" max="775" width="15.5703125" style="199" customWidth="1"/>
    <col min="776" max="1024" width="9.140625" style="199"/>
    <col min="1025" max="1025" width="5.85546875" style="199" customWidth="1"/>
    <col min="1026" max="1026" width="17.5703125" style="199" customWidth="1"/>
    <col min="1027" max="1027" width="113.140625" style="199" customWidth="1"/>
    <col min="1028" max="1028" width="32.7109375" style="199" customWidth="1"/>
    <col min="1029" max="1029" width="19.85546875" style="199" customWidth="1"/>
    <col min="1030" max="1030" width="17" style="199" customWidth="1"/>
    <col min="1031" max="1031" width="15.5703125" style="199" customWidth="1"/>
    <col min="1032" max="1280" width="9.140625" style="199"/>
    <col min="1281" max="1281" width="5.85546875" style="199" customWidth="1"/>
    <col min="1282" max="1282" width="17.5703125" style="199" customWidth="1"/>
    <col min="1283" max="1283" width="113.140625" style="199" customWidth="1"/>
    <col min="1284" max="1284" width="32.7109375" style="199" customWidth="1"/>
    <col min="1285" max="1285" width="19.85546875" style="199" customWidth="1"/>
    <col min="1286" max="1286" width="17" style="199" customWidth="1"/>
    <col min="1287" max="1287" width="15.5703125" style="199" customWidth="1"/>
    <col min="1288" max="1536" width="9.140625" style="199"/>
    <col min="1537" max="1537" width="5.85546875" style="199" customWidth="1"/>
    <col min="1538" max="1538" width="17.5703125" style="199" customWidth="1"/>
    <col min="1539" max="1539" width="113.140625" style="199" customWidth="1"/>
    <col min="1540" max="1540" width="32.7109375" style="199" customWidth="1"/>
    <col min="1541" max="1541" width="19.85546875" style="199" customWidth="1"/>
    <col min="1542" max="1542" width="17" style="199" customWidth="1"/>
    <col min="1543" max="1543" width="15.5703125" style="199" customWidth="1"/>
    <col min="1544" max="1792" width="9.140625" style="199"/>
    <col min="1793" max="1793" width="5.85546875" style="199" customWidth="1"/>
    <col min="1794" max="1794" width="17.5703125" style="199" customWidth="1"/>
    <col min="1795" max="1795" width="113.140625" style="199" customWidth="1"/>
    <col min="1796" max="1796" width="32.7109375" style="199" customWidth="1"/>
    <col min="1797" max="1797" width="19.85546875" style="199" customWidth="1"/>
    <col min="1798" max="1798" width="17" style="199" customWidth="1"/>
    <col min="1799" max="1799" width="15.5703125" style="199" customWidth="1"/>
    <col min="1800" max="2048" width="9.140625" style="199"/>
    <col min="2049" max="2049" width="5.85546875" style="199" customWidth="1"/>
    <col min="2050" max="2050" width="17.5703125" style="199" customWidth="1"/>
    <col min="2051" max="2051" width="113.140625" style="199" customWidth="1"/>
    <col min="2052" max="2052" width="32.7109375" style="199" customWidth="1"/>
    <col min="2053" max="2053" width="19.85546875" style="199" customWidth="1"/>
    <col min="2054" max="2054" width="17" style="199" customWidth="1"/>
    <col min="2055" max="2055" width="15.5703125" style="199" customWidth="1"/>
    <col min="2056" max="2304" width="9.140625" style="199"/>
    <col min="2305" max="2305" width="5.85546875" style="199" customWidth="1"/>
    <col min="2306" max="2306" width="17.5703125" style="199" customWidth="1"/>
    <col min="2307" max="2307" width="113.140625" style="199" customWidth="1"/>
    <col min="2308" max="2308" width="32.7109375" style="199" customWidth="1"/>
    <col min="2309" max="2309" width="19.85546875" style="199" customWidth="1"/>
    <col min="2310" max="2310" width="17" style="199" customWidth="1"/>
    <col min="2311" max="2311" width="15.5703125" style="199" customWidth="1"/>
    <col min="2312" max="2560" width="9.140625" style="199"/>
    <col min="2561" max="2561" width="5.85546875" style="199" customWidth="1"/>
    <col min="2562" max="2562" width="17.5703125" style="199" customWidth="1"/>
    <col min="2563" max="2563" width="113.140625" style="199" customWidth="1"/>
    <col min="2564" max="2564" width="32.7109375" style="199" customWidth="1"/>
    <col min="2565" max="2565" width="19.85546875" style="199" customWidth="1"/>
    <col min="2566" max="2566" width="17" style="199" customWidth="1"/>
    <col min="2567" max="2567" width="15.5703125" style="199" customWidth="1"/>
    <col min="2568" max="2816" width="9.140625" style="199"/>
    <col min="2817" max="2817" width="5.85546875" style="199" customWidth="1"/>
    <col min="2818" max="2818" width="17.5703125" style="199" customWidth="1"/>
    <col min="2819" max="2819" width="113.140625" style="199" customWidth="1"/>
    <col min="2820" max="2820" width="32.7109375" style="199" customWidth="1"/>
    <col min="2821" max="2821" width="19.85546875" style="199" customWidth="1"/>
    <col min="2822" max="2822" width="17" style="199" customWidth="1"/>
    <col min="2823" max="2823" width="15.5703125" style="199" customWidth="1"/>
    <col min="2824" max="3072" width="9.140625" style="199"/>
    <col min="3073" max="3073" width="5.85546875" style="199" customWidth="1"/>
    <col min="3074" max="3074" width="17.5703125" style="199" customWidth="1"/>
    <col min="3075" max="3075" width="113.140625" style="199" customWidth="1"/>
    <col min="3076" max="3076" width="32.7109375" style="199" customWidth="1"/>
    <col min="3077" max="3077" width="19.85546875" style="199" customWidth="1"/>
    <col min="3078" max="3078" width="17" style="199" customWidth="1"/>
    <col min="3079" max="3079" width="15.5703125" style="199" customWidth="1"/>
    <col min="3080" max="3328" width="9.140625" style="199"/>
    <col min="3329" max="3329" width="5.85546875" style="199" customWidth="1"/>
    <col min="3330" max="3330" width="17.5703125" style="199" customWidth="1"/>
    <col min="3331" max="3331" width="113.140625" style="199" customWidth="1"/>
    <col min="3332" max="3332" width="32.7109375" style="199" customWidth="1"/>
    <col min="3333" max="3333" width="19.85546875" style="199" customWidth="1"/>
    <col min="3334" max="3334" width="17" style="199" customWidth="1"/>
    <col min="3335" max="3335" width="15.5703125" style="199" customWidth="1"/>
    <col min="3336" max="3584" width="9.140625" style="199"/>
    <col min="3585" max="3585" width="5.85546875" style="199" customWidth="1"/>
    <col min="3586" max="3586" width="17.5703125" style="199" customWidth="1"/>
    <col min="3587" max="3587" width="113.140625" style="199" customWidth="1"/>
    <col min="3588" max="3588" width="32.7109375" style="199" customWidth="1"/>
    <col min="3589" max="3589" width="19.85546875" style="199" customWidth="1"/>
    <col min="3590" max="3590" width="17" style="199" customWidth="1"/>
    <col min="3591" max="3591" width="15.5703125" style="199" customWidth="1"/>
    <col min="3592" max="3840" width="9.140625" style="199"/>
    <col min="3841" max="3841" width="5.85546875" style="199" customWidth="1"/>
    <col min="3842" max="3842" width="17.5703125" style="199" customWidth="1"/>
    <col min="3843" max="3843" width="113.140625" style="199" customWidth="1"/>
    <col min="3844" max="3844" width="32.7109375" style="199" customWidth="1"/>
    <col min="3845" max="3845" width="19.85546875" style="199" customWidth="1"/>
    <col min="3846" max="3846" width="17" style="199" customWidth="1"/>
    <col min="3847" max="3847" width="15.5703125" style="199" customWidth="1"/>
    <col min="3848" max="4096" width="9.140625" style="199"/>
    <col min="4097" max="4097" width="5.85546875" style="199" customWidth="1"/>
    <col min="4098" max="4098" width="17.5703125" style="199" customWidth="1"/>
    <col min="4099" max="4099" width="113.140625" style="199" customWidth="1"/>
    <col min="4100" max="4100" width="32.7109375" style="199" customWidth="1"/>
    <col min="4101" max="4101" width="19.85546875" style="199" customWidth="1"/>
    <col min="4102" max="4102" width="17" style="199" customWidth="1"/>
    <col min="4103" max="4103" width="15.5703125" style="199" customWidth="1"/>
    <col min="4104" max="4352" width="9.140625" style="199"/>
    <col min="4353" max="4353" width="5.85546875" style="199" customWidth="1"/>
    <col min="4354" max="4354" width="17.5703125" style="199" customWidth="1"/>
    <col min="4355" max="4355" width="113.140625" style="199" customWidth="1"/>
    <col min="4356" max="4356" width="32.7109375" style="199" customWidth="1"/>
    <col min="4357" max="4357" width="19.85546875" style="199" customWidth="1"/>
    <col min="4358" max="4358" width="17" style="199" customWidth="1"/>
    <col min="4359" max="4359" width="15.5703125" style="199" customWidth="1"/>
    <col min="4360" max="4608" width="9.140625" style="199"/>
    <col min="4609" max="4609" width="5.85546875" style="199" customWidth="1"/>
    <col min="4610" max="4610" width="17.5703125" style="199" customWidth="1"/>
    <col min="4611" max="4611" width="113.140625" style="199" customWidth="1"/>
    <col min="4612" max="4612" width="32.7109375" style="199" customWidth="1"/>
    <col min="4613" max="4613" width="19.85546875" style="199" customWidth="1"/>
    <col min="4614" max="4614" width="17" style="199" customWidth="1"/>
    <col min="4615" max="4615" width="15.5703125" style="199" customWidth="1"/>
    <col min="4616" max="4864" width="9.140625" style="199"/>
    <col min="4865" max="4865" width="5.85546875" style="199" customWidth="1"/>
    <col min="4866" max="4866" width="17.5703125" style="199" customWidth="1"/>
    <col min="4867" max="4867" width="113.140625" style="199" customWidth="1"/>
    <col min="4868" max="4868" width="32.7109375" style="199" customWidth="1"/>
    <col min="4869" max="4869" width="19.85546875" style="199" customWidth="1"/>
    <col min="4870" max="4870" width="17" style="199" customWidth="1"/>
    <col min="4871" max="4871" width="15.5703125" style="199" customWidth="1"/>
    <col min="4872" max="5120" width="9.140625" style="199"/>
    <col min="5121" max="5121" width="5.85546875" style="199" customWidth="1"/>
    <col min="5122" max="5122" width="17.5703125" style="199" customWidth="1"/>
    <col min="5123" max="5123" width="113.140625" style="199" customWidth="1"/>
    <col min="5124" max="5124" width="32.7109375" style="199" customWidth="1"/>
    <col min="5125" max="5125" width="19.85546875" style="199" customWidth="1"/>
    <col min="5126" max="5126" width="17" style="199" customWidth="1"/>
    <col min="5127" max="5127" width="15.5703125" style="199" customWidth="1"/>
    <col min="5128" max="5376" width="9.140625" style="199"/>
    <col min="5377" max="5377" width="5.85546875" style="199" customWidth="1"/>
    <col min="5378" max="5378" width="17.5703125" style="199" customWidth="1"/>
    <col min="5379" max="5379" width="113.140625" style="199" customWidth="1"/>
    <col min="5380" max="5380" width="32.7109375" style="199" customWidth="1"/>
    <col min="5381" max="5381" width="19.85546875" style="199" customWidth="1"/>
    <col min="5382" max="5382" width="17" style="199" customWidth="1"/>
    <col min="5383" max="5383" width="15.5703125" style="199" customWidth="1"/>
    <col min="5384" max="5632" width="9.140625" style="199"/>
    <col min="5633" max="5633" width="5.85546875" style="199" customWidth="1"/>
    <col min="5634" max="5634" width="17.5703125" style="199" customWidth="1"/>
    <col min="5635" max="5635" width="113.140625" style="199" customWidth="1"/>
    <col min="5636" max="5636" width="32.7109375" style="199" customWidth="1"/>
    <col min="5637" max="5637" width="19.85546875" style="199" customWidth="1"/>
    <col min="5638" max="5638" width="17" style="199" customWidth="1"/>
    <col min="5639" max="5639" width="15.5703125" style="199" customWidth="1"/>
    <col min="5640" max="5888" width="9.140625" style="199"/>
    <col min="5889" max="5889" width="5.85546875" style="199" customWidth="1"/>
    <col min="5890" max="5890" width="17.5703125" style="199" customWidth="1"/>
    <col min="5891" max="5891" width="113.140625" style="199" customWidth="1"/>
    <col min="5892" max="5892" width="32.7109375" style="199" customWidth="1"/>
    <col min="5893" max="5893" width="19.85546875" style="199" customWidth="1"/>
    <col min="5894" max="5894" width="17" style="199" customWidth="1"/>
    <col min="5895" max="5895" width="15.5703125" style="199" customWidth="1"/>
    <col min="5896" max="6144" width="9.140625" style="199"/>
    <col min="6145" max="6145" width="5.85546875" style="199" customWidth="1"/>
    <col min="6146" max="6146" width="17.5703125" style="199" customWidth="1"/>
    <col min="6147" max="6147" width="113.140625" style="199" customWidth="1"/>
    <col min="6148" max="6148" width="32.7109375" style="199" customWidth="1"/>
    <col min="6149" max="6149" width="19.85546875" style="199" customWidth="1"/>
    <col min="6150" max="6150" width="17" style="199" customWidth="1"/>
    <col min="6151" max="6151" width="15.5703125" style="199" customWidth="1"/>
    <col min="6152" max="6400" width="9.140625" style="199"/>
    <col min="6401" max="6401" width="5.85546875" style="199" customWidth="1"/>
    <col min="6402" max="6402" width="17.5703125" style="199" customWidth="1"/>
    <col min="6403" max="6403" width="113.140625" style="199" customWidth="1"/>
    <col min="6404" max="6404" width="32.7109375" style="199" customWidth="1"/>
    <col min="6405" max="6405" width="19.85546875" style="199" customWidth="1"/>
    <col min="6406" max="6406" width="17" style="199" customWidth="1"/>
    <col min="6407" max="6407" width="15.5703125" style="199" customWidth="1"/>
    <col min="6408" max="6656" width="9.140625" style="199"/>
    <col min="6657" max="6657" width="5.85546875" style="199" customWidth="1"/>
    <col min="6658" max="6658" width="17.5703125" style="199" customWidth="1"/>
    <col min="6659" max="6659" width="113.140625" style="199" customWidth="1"/>
    <col min="6660" max="6660" width="32.7109375" style="199" customWidth="1"/>
    <col min="6661" max="6661" width="19.85546875" style="199" customWidth="1"/>
    <col min="6662" max="6662" width="17" style="199" customWidth="1"/>
    <col min="6663" max="6663" width="15.5703125" style="199" customWidth="1"/>
    <col min="6664" max="6912" width="9.140625" style="199"/>
    <col min="6913" max="6913" width="5.85546875" style="199" customWidth="1"/>
    <col min="6914" max="6914" width="17.5703125" style="199" customWidth="1"/>
    <col min="6915" max="6915" width="113.140625" style="199" customWidth="1"/>
    <col min="6916" max="6916" width="32.7109375" style="199" customWidth="1"/>
    <col min="6917" max="6917" width="19.85546875" style="199" customWidth="1"/>
    <col min="6918" max="6918" width="17" style="199" customWidth="1"/>
    <col min="6919" max="6919" width="15.5703125" style="199" customWidth="1"/>
    <col min="6920" max="7168" width="9.140625" style="199"/>
    <col min="7169" max="7169" width="5.85546875" style="199" customWidth="1"/>
    <col min="7170" max="7170" width="17.5703125" style="199" customWidth="1"/>
    <col min="7171" max="7171" width="113.140625" style="199" customWidth="1"/>
    <col min="7172" max="7172" width="32.7109375" style="199" customWidth="1"/>
    <col min="7173" max="7173" width="19.85546875" style="199" customWidth="1"/>
    <col min="7174" max="7174" width="17" style="199" customWidth="1"/>
    <col min="7175" max="7175" width="15.5703125" style="199" customWidth="1"/>
    <col min="7176" max="7424" width="9.140625" style="199"/>
    <col min="7425" max="7425" width="5.85546875" style="199" customWidth="1"/>
    <col min="7426" max="7426" width="17.5703125" style="199" customWidth="1"/>
    <col min="7427" max="7427" width="113.140625" style="199" customWidth="1"/>
    <col min="7428" max="7428" width="32.7109375" style="199" customWidth="1"/>
    <col min="7429" max="7429" width="19.85546875" style="199" customWidth="1"/>
    <col min="7430" max="7430" width="17" style="199" customWidth="1"/>
    <col min="7431" max="7431" width="15.5703125" style="199" customWidth="1"/>
    <col min="7432" max="7680" width="9.140625" style="199"/>
    <col min="7681" max="7681" width="5.85546875" style="199" customWidth="1"/>
    <col min="7682" max="7682" width="17.5703125" style="199" customWidth="1"/>
    <col min="7683" max="7683" width="113.140625" style="199" customWidth="1"/>
    <col min="7684" max="7684" width="32.7109375" style="199" customWidth="1"/>
    <col min="7685" max="7685" width="19.85546875" style="199" customWidth="1"/>
    <col min="7686" max="7686" width="17" style="199" customWidth="1"/>
    <col min="7687" max="7687" width="15.5703125" style="199" customWidth="1"/>
    <col min="7688" max="7936" width="9.140625" style="199"/>
    <col min="7937" max="7937" width="5.85546875" style="199" customWidth="1"/>
    <col min="7938" max="7938" width="17.5703125" style="199" customWidth="1"/>
    <col min="7939" max="7939" width="113.140625" style="199" customWidth="1"/>
    <col min="7940" max="7940" width="32.7109375" style="199" customWidth="1"/>
    <col min="7941" max="7941" width="19.85546875" style="199" customWidth="1"/>
    <col min="7942" max="7942" width="17" style="199" customWidth="1"/>
    <col min="7943" max="7943" width="15.5703125" style="199" customWidth="1"/>
    <col min="7944" max="8192" width="9.140625" style="199"/>
    <col min="8193" max="8193" width="5.85546875" style="199" customWidth="1"/>
    <col min="8194" max="8194" width="17.5703125" style="199" customWidth="1"/>
    <col min="8195" max="8195" width="113.140625" style="199" customWidth="1"/>
    <col min="8196" max="8196" width="32.7109375" style="199" customWidth="1"/>
    <col min="8197" max="8197" width="19.85546875" style="199" customWidth="1"/>
    <col min="8198" max="8198" width="17" style="199" customWidth="1"/>
    <col min="8199" max="8199" width="15.5703125" style="199" customWidth="1"/>
    <col min="8200" max="8448" width="9.140625" style="199"/>
    <col min="8449" max="8449" width="5.85546875" style="199" customWidth="1"/>
    <col min="8450" max="8450" width="17.5703125" style="199" customWidth="1"/>
    <col min="8451" max="8451" width="113.140625" style="199" customWidth="1"/>
    <col min="8452" max="8452" width="32.7109375" style="199" customWidth="1"/>
    <col min="8453" max="8453" width="19.85546875" style="199" customWidth="1"/>
    <col min="8454" max="8454" width="17" style="199" customWidth="1"/>
    <col min="8455" max="8455" width="15.5703125" style="199" customWidth="1"/>
    <col min="8456" max="8704" width="9.140625" style="199"/>
    <col min="8705" max="8705" width="5.85546875" style="199" customWidth="1"/>
    <col min="8706" max="8706" width="17.5703125" style="199" customWidth="1"/>
    <col min="8707" max="8707" width="113.140625" style="199" customWidth="1"/>
    <col min="8708" max="8708" width="32.7109375" style="199" customWidth="1"/>
    <col min="8709" max="8709" width="19.85546875" style="199" customWidth="1"/>
    <col min="8710" max="8710" width="17" style="199" customWidth="1"/>
    <col min="8711" max="8711" width="15.5703125" style="199" customWidth="1"/>
    <col min="8712" max="8960" width="9.140625" style="199"/>
    <col min="8961" max="8961" width="5.85546875" style="199" customWidth="1"/>
    <col min="8962" max="8962" width="17.5703125" style="199" customWidth="1"/>
    <col min="8963" max="8963" width="113.140625" style="199" customWidth="1"/>
    <col min="8964" max="8964" width="32.7109375" style="199" customWidth="1"/>
    <col min="8965" max="8965" width="19.85546875" style="199" customWidth="1"/>
    <col min="8966" max="8966" width="17" style="199" customWidth="1"/>
    <col min="8967" max="8967" width="15.5703125" style="199" customWidth="1"/>
    <col min="8968" max="9216" width="9.140625" style="199"/>
    <col min="9217" max="9217" width="5.85546875" style="199" customWidth="1"/>
    <col min="9218" max="9218" width="17.5703125" style="199" customWidth="1"/>
    <col min="9219" max="9219" width="113.140625" style="199" customWidth="1"/>
    <col min="9220" max="9220" width="32.7109375" style="199" customWidth="1"/>
    <col min="9221" max="9221" width="19.85546875" style="199" customWidth="1"/>
    <col min="9222" max="9222" width="17" style="199" customWidth="1"/>
    <col min="9223" max="9223" width="15.5703125" style="199" customWidth="1"/>
    <col min="9224" max="9472" width="9.140625" style="199"/>
    <col min="9473" max="9473" width="5.85546875" style="199" customWidth="1"/>
    <col min="9474" max="9474" width="17.5703125" style="199" customWidth="1"/>
    <col min="9475" max="9475" width="113.140625" style="199" customWidth="1"/>
    <col min="9476" max="9476" width="32.7109375" style="199" customWidth="1"/>
    <col min="9477" max="9477" width="19.85546875" style="199" customWidth="1"/>
    <col min="9478" max="9478" width="17" style="199" customWidth="1"/>
    <col min="9479" max="9479" width="15.5703125" style="199" customWidth="1"/>
    <col min="9480" max="9728" width="9.140625" style="199"/>
    <col min="9729" max="9729" width="5.85546875" style="199" customWidth="1"/>
    <col min="9730" max="9730" width="17.5703125" style="199" customWidth="1"/>
    <col min="9731" max="9731" width="113.140625" style="199" customWidth="1"/>
    <col min="9732" max="9732" width="32.7109375" style="199" customWidth="1"/>
    <col min="9733" max="9733" width="19.85546875" style="199" customWidth="1"/>
    <col min="9734" max="9734" width="17" style="199" customWidth="1"/>
    <col min="9735" max="9735" width="15.5703125" style="199" customWidth="1"/>
    <col min="9736" max="9984" width="9.140625" style="199"/>
    <col min="9985" max="9985" width="5.85546875" style="199" customWidth="1"/>
    <col min="9986" max="9986" width="17.5703125" style="199" customWidth="1"/>
    <col min="9987" max="9987" width="113.140625" style="199" customWidth="1"/>
    <col min="9988" max="9988" width="32.7109375" style="199" customWidth="1"/>
    <col min="9989" max="9989" width="19.85546875" style="199" customWidth="1"/>
    <col min="9990" max="9990" width="17" style="199" customWidth="1"/>
    <col min="9991" max="9991" width="15.5703125" style="199" customWidth="1"/>
    <col min="9992" max="10240" width="9.140625" style="199"/>
    <col min="10241" max="10241" width="5.85546875" style="199" customWidth="1"/>
    <col min="10242" max="10242" width="17.5703125" style="199" customWidth="1"/>
    <col min="10243" max="10243" width="113.140625" style="199" customWidth="1"/>
    <col min="10244" max="10244" width="32.7109375" style="199" customWidth="1"/>
    <col min="10245" max="10245" width="19.85546875" style="199" customWidth="1"/>
    <col min="10246" max="10246" width="17" style="199" customWidth="1"/>
    <col min="10247" max="10247" width="15.5703125" style="199" customWidth="1"/>
    <col min="10248" max="10496" width="9.140625" style="199"/>
    <col min="10497" max="10497" width="5.85546875" style="199" customWidth="1"/>
    <col min="10498" max="10498" width="17.5703125" style="199" customWidth="1"/>
    <col min="10499" max="10499" width="113.140625" style="199" customWidth="1"/>
    <col min="10500" max="10500" width="32.7109375" style="199" customWidth="1"/>
    <col min="10501" max="10501" width="19.85546875" style="199" customWidth="1"/>
    <col min="10502" max="10502" width="17" style="199" customWidth="1"/>
    <col min="10503" max="10503" width="15.5703125" style="199" customWidth="1"/>
    <col min="10504" max="10752" width="9.140625" style="199"/>
    <col min="10753" max="10753" width="5.85546875" style="199" customWidth="1"/>
    <col min="10754" max="10754" width="17.5703125" style="199" customWidth="1"/>
    <col min="10755" max="10755" width="113.140625" style="199" customWidth="1"/>
    <col min="10756" max="10756" width="32.7109375" style="199" customWidth="1"/>
    <col min="10757" max="10757" width="19.85546875" style="199" customWidth="1"/>
    <col min="10758" max="10758" width="17" style="199" customWidth="1"/>
    <col min="10759" max="10759" width="15.5703125" style="199" customWidth="1"/>
    <col min="10760" max="11008" width="9.140625" style="199"/>
    <col min="11009" max="11009" width="5.85546875" style="199" customWidth="1"/>
    <col min="11010" max="11010" width="17.5703125" style="199" customWidth="1"/>
    <col min="11011" max="11011" width="113.140625" style="199" customWidth="1"/>
    <col min="11012" max="11012" width="32.7109375" style="199" customWidth="1"/>
    <col min="11013" max="11013" width="19.85546875" style="199" customWidth="1"/>
    <col min="11014" max="11014" width="17" style="199" customWidth="1"/>
    <col min="11015" max="11015" width="15.5703125" style="199" customWidth="1"/>
    <col min="11016" max="11264" width="9.140625" style="199"/>
    <col min="11265" max="11265" width="5.85546875" style="199" customWidth="1"/>
    <col min="11266" max="11266" width="17.5703125" style="199" customWidth="1"/>
    <col min="11267" max="11267" width="113.140625" style="199" customWidth="1"/>
    <col min="11268" max="11268" width="32.7109375" style="199" customWidth="1"/>
    <col min="11269" max="11269" width="19.85546875" style="199" customWidth="1"/>
    <col min="11270" max="11270" width="17" style="199" customWidth="1"/>
    <col min="11271" max="11271" width="15.5703125" style="199" customWidth="1"/>
    <col min="11272" max="11520" width="9.140625" style="199"/>
    <col min="11521" max="11521" width="5.85546875" style="199" customWidth="1"/>
    <col min="11522" max="11522" width="17.5703125" style="199" customWidth="1"/>
    <col min="11523" max="11523" width="113.140625" style="199" customWidth="1"/>
    <col min="11524" max="11524" width="32.7109375" style="199" customWidth="1"/>
    <col min="11525" max="11525" width="19.85546875" style="199" customWidth="1"/>
    <col min="11526" max="11526" width="17" style="199" customWidth="1"/>
    <col min="11527" max="11527" width="15.5703125" style="199" customWidth="1"/>
    <col min="11528" max="11776" width="9.140625" style="199"/>
    <col min="11777" max="11777" width="5.85546875" style="199" customWidth="1"/>
    <col min="11778" max="11778" width="17.5703125" style="199" customWidth="1"/>
    <col min="11779" max="11779" width="113.140625" style="199" customWidth="1"/>
    <col min="11780" max="11780" width="32.7109375" style="199" customWidth="1"/>
    <col min="11781" max="11781" width="19.85546875" style="199" customWidth="1"/>
    <col min="11782" max="11782" width="17" style="199" customWidth="1"/>
    <col min="11783" max="11783" width="15.5703125" style="199" customWidth="1"/>
    <col min="11784" max="12032" width="9.140625" style="199"/>
    <col min="12033" max="12033" width="5.85546875" style="199" customWidth="1"/>
    <col min="12034" max="12034" width="17.5703125" style="199" customWidth="1"/>
    <col min="12035" max="12035" width="113.140625" style="199" customWidth="1"/>
    <col min="12036" max="12036" width="32.7109375" style="199" customWidth="1"/>
    <col min="12037" max="12037" width="19.85546875" style="199" customWidth="1"/>
    <col min="12038" max="12038" width="17" style="199" customWidth="1"/>
    <col min="12039" max="12039" width="15.5703125" style="199" customWidth="1"/>
    <col min="12040" max="12288" width="9.140625" style="199"/>
    <col min="12289" max="12289" width="5.85546875" style="199" customWidth="1"/>
    <col min="12290" max="12290" width="17.5703125" style="199" customWidth="1"/>
    <col min="12291" max="12291" width="113.140625" style="199" customWidth="1"/>
    <col min="12292" max="12292" width="32.7109375" style="199" customWidth="1"/>
    <col min="12293" max="12293" width="19.85546875" style="199" customWidth="1"/>
    <col min="12294" max="12294" width="17" style="199" customWidth="1"/>
    <col min="12295" max="12295" width="15.5703125" style="199" customWidth="1"/>
    <col min="12296" max="12544" width="9.140625" style="199"/>
    <col min="12545" max="12545" width="5.85546875" style="199" customWidth="1"/>
    <col min="12546" max="12546" width="17.5703125" style="199" customWidth="1"/>
    <col min="12547" max="12547" width="113.140625" style="199" customWidth="1"/>
    <col min="12548" max="12548" width="32.7109375" style="199" customWidth="1"/>
    <col min="12549" max="12549" width="19.85546875" style="199" customWidth="1"/>
    <col min="12550" max="12550" width="17" style="199" customWidth="1"/>
    <col min="12551" max="12551" width="15.5703125" style="199" customWidth="1"/>
    <col min="12552" max="12800" width="9.140625" style="199"/>
    <col min="12801" max="12801" width="5.85546875" style="199" customWidth="1"/>
    <col min="12802" max="12802" width="17.5703125" style="199" customWidth="1"/>
    <col min="12803" max="12803" width="113.140625" style="199" customWidth="1"/>
    <col min="12804" max="12804" width="32.7109375" style="199" customWidth="1"/>
    <col min="12805" max="12805" width="19.85546875" style="199" customWidth="1"/>
    <col min="12806" max="12806" width="17" style="199" customWidth="1"/>
    <col min="12807" max="12807" width="15.5703125" style="199" customWidth="1"/>
    <col min="12808" max="13056" width="9.140625" style="199"/>
    <col min="13057" max="13057" width="5.85546875" style="199" customWidth="1"/>
    <col min="13058" max="13058" width="17.5703125" style="199" customWidth="1"/>
    <col min="13059" max="13059" width="113.140625" style="199" customWidth="1"/>
    <col min="13060" max="13060" width="32.7109375" style="199" customWidth="1"/>
    <col min="13061" max="13061" width="19.85546875" style="199" customWidth="1"/>
    <col min="13062" max="13062" width="17" style="199" customWidth="1"/>
    <col min="13063" max="13063" width="15.5703125" style="199" customWidth="1"/>
    <col min="13064" max="13312" width="9.140625" style="199"/>
    <col min="13313" max="13313" width="5.85546875" style="199" customWidth="1"/>
    <col min="13314" max="13314" width="17.5703125" style="199" customWidth="1"/>
    <col min="13315" max="13315" width="113.140625" style="199" customWidth="1"/>
    <col min="13316" max="13316" width="32.7109375" style="199" customWidth="1"/>
    <col min="13317" max="13317" width="19.85546875" style="199" customWidth="1"/>
    <col min="13318" max="13318" width="17" style="199" customWidth="1"/>
    <col min="13319" max="13319" width="15.5703125" style="199" customWidth="1"/>
    <col min="13320" max="13568" width="9.140625" style="199"/>
    <col min="13569" max="13569" width="5.85546875" style="199" customWidth="1"/>
    <col min="13570" max="13570" width="17.5703125" style="199" customWidth="1"/>
    <col min="13571" max="13571" width="113.140625" style="199" customWidth="1"/>
    <col min="13572" max="13572" width="32.7109375" style="199" customWidth="1"/>
    <col min="13573" max="13573" width="19.85546875" style="199" customWidth="1"/>
    <col min="13574" max="13574" width="17" style="199" customWidth="1"/>
    <col min="13575" max="13575" width="15.5703125" style="199" customWidth="1"/>
    <col min="13576" max="13824" width="9.140625" style="199"/>
    <col min="13825" max="13825" width="5.85546875" style="199" customWidth="1"/>
    <col min="13826" max="13826" width="17.5703125" style="199" customWidth="1"/>
    <col min="13827" max="13827" width="113.140625" style="199" customWidth="1"/>
    <col min="13828" max="13828" width="32.7109375" style="199" customWidth="1"/>
    <col min="13829" max="13829" width="19.85546875" style="199" customWidth="1"/>
    <col min="13830" max="13830" width="17" style="199" customWidth="1"/>
    <col min="13831" max="13831" width="15.5703125" style="199" customWidth="1"/>
    <col min="13832" max="14080" width="9.140625" style="199"/>
    <col min="14081" max="14081" width="5.85546875" style="199" customWidth="1"/>
    <col min="14082" max="14082" width="17.5703125" style="199" customWidth="1"/>
    <col min="14083" max="14083" width="113.140625" style="199" customWidth="1"/>
    <col min="14084" max="14084" width="32.7109375" style="199" customWidth="1"/>
    <col min="14085" max="14085" width="19.85546875" style="199" customWidth="1"/>
    <col min="14086" max="14086" width="17" style="199" customWidth="1"/>
    <col min="14087" max="14087" width="15.5703125" style="199" customWidth="1"/>
    <col min="14088" max="14336" width="9.140625" style="199"/>
    <col min="14337" max="14337" width="5.85546875" style="199" customWidth="1"/>
    <col min="14338" max="14338" width="17.5703125" style="199" customWidth="1"/>
    <col min="14339" max="14339" width="113.140625" style="199" customWidth="1"/>
    <col min="14340" max="14340" width="32.7109375" style="199" customWidth="1"/>
    <col min="14341" max="14341" width="19.85546875" style="199" customWidth="1"/>
    <col min="14342" max="14342" width="17" style="199" customWidth="1"/>
    <col min="14343" max="14343" width="15.5703125" style="199" customWidth="1"/>
    <col min="14344" max="14592" width="9.140625" style="199"/>
    <col min="14593" max="14593" width="5.85546875" style="199" customWidth="1"/>
    <col min="14594" max="14594" width="17.5703125" style="199" customWidth="1"/>
    <col min="14595" max="14595" width="113.140625" style="199" customWidth="1"/>
    <col min="14596" max="14596" width="32.7109375" style="199" customWidth="1"/>
    <col min="14597" max="14597" width="19.85546875" style="199" customWidth="1"/>
    <col min="14598" max="14598" width="17" style="199" customWidth="1"/>
    <col min="14599" max="14599" width="15.5703125" style="199" customWidth="1"/>
    <col min="14600" max="14848" width="9.140625" style="199"/>
    <col min="14849" max="14849" width="5.85546875" style="199" customWidth="1"/>
    <col min="14850" max="14850" width="17.5703125" style="199" customWidth="1"/>
    <col min="14851" max="14851" width="113.140625" style="199" customWidth="1"/>
    <col min="14852" max="14852" width="32.7109375" style="199" customWidth="1"/>
    <col min="14853" max="14853" width="19.85546875" style="199" customWidth="1"/>
    <col min="14854" max="14854" width="17" style="199" customWidth="1"/>
    <col min="14855" max="14855" width="15.5703125" style="199" customWidth="1"/>
    <col min="14856" max="15104" width="9.140625" style="199"/>
    <col min="15105" max="15105" width="5.85546875" style="199" customWidth="1"/>
    <col min="15106" max="15106" width="17.5703125" style="199" customWidth="1"/>
    <col min="15107" max="15107" width="113.140625" style="199" customWidth="1"/>
    <col min="15108" max="15108" width="32.7109375" style="199" customWidth="1"/>
    <col min="15109" max="15109" width="19.85546875" style="199" customWidth="1"/>
    <col min="15110" max="15110" width="17" style="199" customWidth="1"/>
    <col min="15111" max="15111" width="15.5703125" style="199" customWidth="1"/>
    <col min="15112" max="15360" width="9.140625" style="199"/>
    <col min="15361" max="15361" width="5.85546875" style="199" customWidth="1"/>
    <col min="15362" max="15362" width="17.5703125" style="199" customWidth="1"/>
    <col min="15363" max="15363" width="113.140625" style="199" customWidth="1"/>
    <col min="15364" max="15364" width="32.7109375" style="199" customWidth="1"/>
    <col min="15365" max="15365" width="19.85546875" style="199" customWidth="1"/>
    <col min="15366" max="15366" width="17" style="199" customWidth="1"/>
    <col min="15367" max="15367" width="15.5703125" style="199" customWidth="1"/>
    <col min="15368" max="15616" width="9.140625" style="199"/>
    <col min="15617" max="15617" width="5.85546875" style="199" customWidth="1"/>
    <col min="15618" max="15618" width="17.5703125" style="199" customWidth="1"/>
    <col min="15619" max="15619" width="113.140625" style="199" customWidth="1"/>
    <col min="15620" max="15620" width="32.7109375" style="199" customWidth="1"/>
    <col min="15621" max="15621" width="19.85546875" style="199" customWidth="1"/>
    <col min="15622" max="15622" width="17" style="199" customWidth="1"/>
    <col min="15623" max="15623" width="15.5703125" style="199" customWidth="1"/>
    <col min="15624" max="15872" width="9.140625" style="199"/>
    <col min="15873" max="15873" width="5.85546875" style="199" customWidth="1"/>
    <col min="15874" max="15874" width="17.5703125" style="199" customWidth="1"/>
    <col min="15875" max="15875" width="113.140625" style="199" customWidth="1"/>
    <col min="15876" max="15876" width="32.7109375" style="199" customWidth="1"/>
    <col min="15877" max="15877" width="19.85546875" style="199" customWidth="1"/>
    <col min="15878" max="15878" width="17" style="199" customWidth="1"/>
    <col min="15879" max="15879" width="15.5703125" style="199" customWidth="1"/>
    <col min="15880" max="16128" width="9.140625" style="199"/>
    <col min="16129" max="16129" width="5.85546875" style="199" customWidth="1"/>
    <col min="16130" max="16130" width="17.5703125" style="199" customWidth="1"/>
    <col min="16131" max="16131" width="113.140625" style="199" customWidth="1"/>
    <col min="16132" max="16132" width="32.7109375" style="199" customWidth="1"/>
    <col min="16133" max="16133" width="19.85546875" style="199" customWidth="1"/>
    <col min="16134" max="16134" width="17" style="199" customWidth="1"/>
    <col min="16135" max="16135" width="15.5703125" style="199" customWidth="1"/>
    <col min="16136" max="16384" width="9.140625" style="199"/>
  </cols>
  <sheetData>
    <row r="1" spans="1:8" ht="15.75">
      <c r="D1" s="896" t="s">
        <v>1078</v>
      </c>
    </row>
    <row r="2" spans="1:8" ht="30.75">
      <c r="A2" s="224" t="s">
        <v>1127</v>
      </c>
      <c r="B2" s="224"/>
      <c r="C2" s="224"/>
      <c r="E2" s="224"/>
      <c r="G2" s="224"/>
      <c r="H2" s="224"/>
    </row>
    <row r="3" spans="1:8" ht="15.75">
      <c r="A3" s="202"/>
      <c r="B3" s="202"/>
      <c r="C3" s="202"/>
      <c r="D3" s="496"/>
      <c r="E3" s="202"/>
      <c r="G3" s="202"/>
      <c r="H3" s="202"/>
    </row>
    <row r="4" spans="1:8" ht="18" customHeight="1">
      <c r="A4" s="497" t="s">
        <v>109</v>
      </c>
      <c r="B4" s="202"/>
      <c r="C4" s="432"/>
      <c r="D4" s="498"/>
      <c r="E4" s="202"/>
      <c r="G4" s="202"/>
      <c r="H4" s="202"/>
    </row>
    <row r="5" spans="1:8" ht="11.45" customHeight="1">
      <c r="A5" s="202"/>
      <c r="B5" s="499"/>
      <c r="C5" s="499"/>
      <c r="D5" s="498"/>
      <c r="E5" s="202"/>
      <c r="G5" s="202"/>
      <c r="H5" s="202"/>
    </row>
    <row r="6" spans="1:8" ht="15.75">
      <c r="A6" s="486" t="s">
        <v>52</v>
      </c>
      <c r="B6" s="500"/>
      <c r="C6" s="500"/>
      <c r="G6" s="225"/>
      <c r="H6" s="202"/>
    </row>
    <row r="7" spans="1:8" ht="21" customHeight="1">
      <c r="A7" s="500"/>
      <c r="B7" s="500"/>
      <c r="C7" s="500"/>
      <c r="D7" s="501" t="s">
        <v>15</v>
      </c>
      <c r="E7" s="202"/>
      <c r="G7" s="202"/>
      <c r="H7" s="202"/>
    </row>
    <row r="8" spans="1:8" ht="25.5" customHeight="1">
      <c r="A8" s="502" t="s">
        <v>8</v>
      </c>
      <c r="B8" s="1185" t="s">
        <v>1034</v>
      </c>
      <c r="C8" s="1185"/>
      <c r="D8" s="503" t="s">
        <v>110</v>
      </c>
      <c r="E8" s="504"/>
      <c r="G8" s="202"/>
      <c r="H8" s="202"/>
    </row>
    <row r="9" spans="1:8" ht="22.5" customHeight="1">
      <c r="A9" s="502" t="s">
        <v>9</v>
      </c>
      <c r="B9" s="1185" t="s">
        <v>1035</v>
      </c>
      <c r="C9" s="1185"/>
      <c r="D9" s="503" t="s">
        <v>110</v>
      </c>
      <c r="G9" s="202"/>
      <c r="H9" s="202"/>
    </row>
    <row r="10" spans="1:8" ht="18" customHeight="1">
      <c r="A10" s="502" t="s">
        <v>10</v>
      </c>
      <c r="B10" s="1185" t="s">
        <v>1036</v>
      </c>
      <c r="C10" s="1185"/>
      <c r="D10" s="503" t="s">
        <v>110</v>
      </c>
      <c r="G10" s="202"/>
      <c r="H10" s="202"/>
    </row>
    <row r="11" spans="1:8" ht="18" customHeight="1">
      <c r="A11" s="502" t="s">
        <v>11</v>
      </c>
      <c r="B11" s="1186" t="s">
        <v>1037</v>
      </c>
      <c r="C11" s="1186"/>
      <c r="D11" s="459" t="s">
        <v>110</v>
      </c>
      <c r="G11" s="202"/>
      <c r="H11" s="202"/>
    </row>
    <row r="12" spans="1:8" ht="18" customHeight="1">
      <c r="A12" s="502"/>
      <c r="B12" s="1185"/>
      <c r="C12" s="1185"/>
      <c r="D12" s="459"/>
      <c r="E12" s="202"/>
      <c r="G12" s="202"/>
      <c r="H12" s="202"/>
    </row>
    <row r="13" spans="1:8" ht="18" customHeight="1">
      <c r="A13" s="502" t="s">
        <v>12</v>
      </c>
      <c r="B13" s="1185" t="s">
        <v>1038</v>
      </c>
      <c r="C13" s="1185"/>
      <c r="D13" s="503" t="s">
        <v>110</v>
      </c>
      <c r="G13" s="202"/>
      <c r="H13" s="202"/>
    </row>
    <row r="14" spans="1:8" ht="18" customHeight="1">
      <c r="A14" s="502"/>
      <c r="B14" s="646"/>
      <c r="C14" s="646"/>
      <c r="D14" s="503"/>
      <c r="G14" s="647"/>
      <c r="H14" s="647"/>
    </row>
    <row r="15" spans="1:8" ht="18" customHeight="1">
      <c r="A15" s="502" t="s">
        <v>13</v>
      </c>
      <c r="B15" s="1187" t="s">
        <v>1039</v>
      </c>
      <c r="C15" s="1187"/>
      <c r="D15" s="459" t="s">
        <v>110</v>
      </c>
      <c r="G15" s="202"/>
      <c r="H15" s="202"/>
    </row>
    <row r="16" spans="1:8" ht="18" customHeight="1">
      <c r="A16" s="502"/>
      <c r="B16" s="1185"/>
      <c r="C16" s="1185"/>
      <c r="D16" s="459"/>
      <c r="E16" s="202"/>
      <c r="G16" s="202"/>
      <c r="H16" s="202"/>
    </row>
    <row r="17" spans="1:8" ht="18" customHeight="1">
      <c r="A17" s="502" t="s">
        <v>111</v>
      </c>
      <c r="B17" s="1185" t="s">
        <v>1040</v>
      </c>
      <c r="C17" s="1185"/>
      <c r="D17" s="503" t="s">
        <v>110</v>
      </c>
      <c r="G17" s="202"/>
      <c r="H17" s="202"/>
    </row>
    <row r="18" spans="1:8" ht="18" customHeight="1">
      <c r="A18" s="502" t="s">
        <v>112</v>
      </c>
      <c r="B18" s="1185" t="s">
        <v>1041</v>
      </c>
      <c r="C18" s="1185"/>
      <c r="D18" s="459" t="s">
        <v>110</v>
      </c>
      <c r="G18" s="202"/>
      <c r="H18" s="202"/>
    </row>
    <row r="19" spans="1:8" ht="18" customHeight="1">
      <c r="A19" s="502"/>
      <c r="B19" s="505"/>
      <c r="C19" s="505"/>
      <c r="D19" s="459"/>
      <c r="E19" s="202"/>
      <c r="G19" s="202"/>
      <c r="H19" s="202"/>
    </row>
    <row r="20" spans="1:8" ht="18" customHeight="1">
      <c r="A20" s="502" t="s">
        <v>113</v>
      </c>
      <c r="B20" s="1185" t="s">
        <v>1042</v>
      </c>
      <c r="C20" s="1185"/>
      <c r="D20" s="503" t="s">
        <v>110</v>
      </c>
      <c r="E20" s="202"/>
      <c r="G20" s="202"/>
      <c r="H20" s="202"/>
    </row>
    <row r="21" spans="1:8" ht="18" customHeight="1">
      <c r="A21" s="502" t="s">
        <v>114</v>
      </c>
      <c r="B21" s="1185" t="s">
        <v>1043</v>
      </c>
      <c r="C21" s="1185"/>
      <c r="D21" s="459" t="s">
        <v>110</v>
      </c>
      <c r="G21" s="202"/>
      <c r="H21" s="202"/>
    </row>
    <row r="22" spans="1:8" ht="18" customHeight="1">
      <c r="A22" s="502"/>
      <c r="B22" s="1185" t="s">
        <v>115</v>
      </c>
      <c r="C22" s="1185" t="s">
        <v>116</v>
      </c>
      <c r="D22" s="506"/>
      <c r="E22" s="202"/>
      <c r="G22" s="202"/>
      <c r="H22" s="202"/>
    </row>
    <row r="23" spans="1:8" ht="18" customHeight="1">
      <c r="A23" s="502" t="s">
        <v>117</v>
      </c>
      <c r="B23" s="1186" t="s">
        <v>1044</v>
      </c>
      <c r="C23" s="1186"/>
      <c r="D23" s="459" t="s">
        <v>110</v>
      </c>
      <c r="G23" s="202"/>
      <c r="H23" s="202"/>
    </row>
    <row r="24" spans="1:8" ht="18" customHeight="1">
      <c r="A24" s="502"/>
      <c r="B24" s="1185"/>
      <c r="C24" s="1188"/>
      <c r="D24" s="459"/>
      <c r="E24" s="202"/>
      <c r="G24" s="202"/>
      <c r="H24" s="202"/>
    </row>
    <row r="25" spans="1:8" ht="18" customHeight="1">
      <c r="A25" s="502" t="s">
        <v>118</v>
      </c>
      <c r="B25" s="1186" t="s">
        <v>1045</v>
      </c>
      <c r="C25" s="1186"/>
      <c r="D25" s="503" t="s">
        <v>110</v>
      </c>
      <c r="G25" s="202"/>
      <c r="H25" s="202"/>
    </row>
    <row r="26" spans="1:8" ht="18" customHeight="1">
      <c r="A26" s="502" t="s">
        <v>119</v>
      </c>
      <c r="B26" s="1186" t="s">
        <v>1046</v>
      </c>
      <c r="C26" s="1186"/>
      <c r="D26" s="459" t="s">
        <v>110</v>
      </c>
      <c r="E26" s="202"/>
      <c r="G26" s="202"/>
      <c r="H26" s="202"/>
    </row>
    <row r="27" spans="1:8" ht="18" customHeight="1">
      <c r="C27" s="500" t="s">
        <v>120</v>
      </c>
      <c r="D27" s="459" t="s">
        <v>6</v>
      </c>
      <c r="G27" s="202"/>
      <c r="H27" s="202"/>
    </row>
    <row r="28" spans="1:8" ht="18" customHeight="1">
      <c r="A28" s="500"/>
      <c r="B28" s="500"/>
      <c r="D28" s="432"/>
      <c r="E28" s="202"/>
      <c r="F28" s="202"/>
      <c r="G28" s="202"/>
      <c r="H28" s="202"/>
    </row>
    <row r="29" spans="1:8" ht="18" customHeight="1">
      <c r="A29" s="500"/>
      <c r="B29" s="500"/>
      <c r="E29" s="202"/>
      <c r="F29" s="202"/>
      <c r="G29" s="202"/>
      <c r="H29" s="202"/>
    </row>
    <row r="30" spans="1:8" ht="18" customHeight="1">
      <c r="A30" s="202"/>
      <c r="B30" s="202"/>
      <c r="C30" s="578" t="s">
        <v>664</v>
      </c>
      <c r="D30" s="578"/>
      <c r="E30" s="202"/>
      <c r="F30" s="202"/>
      <c r="G30" s="202"/>
      <c r="H30" s="202"/>
    </row>
    <row r="31" spans="1:8" ht="18" customHeight="1">
      <c r="A31" s="202"/>
      <c r="B31" s="202"/>
      <c r="C31" s="320" t="s">
        <v>663</v>
      </c>
      <c r="D31" s="320"/>
      <c r="E31" s="202"/>
      <c r="F31" s="202"/>
      <c r="G31" s="202"/>
      <c r="H31" s="202"/>
    </row>
    <row r="32" spans="1:8" ht="18" customHeight="1">
      <c r="A32" s="202"/>
      <c r="B32" s="202"/>
      <c r="C32" s="320" t="s">
        <v>733</v>
      </c>
      <c r="D32" s="305"/>
      <c r="E32" s="202"/>
      <c r="F32" s="202"/>
      <c r="G32" s="202"/>
      <c r="H32" s="202"/>
    </row>
    <row r="33" spans="1:8" ht="18" customHeight="1">
      <c r="A33" s="202"/>
      <c r="B33" s="202"/>
      <c r="D33" s="188"/>
      <c r="E33" s="202"/>
      <c r="F33" s="202"/>
      <c r="G33" s="202"/>
      <c r="H33" s="202"/>
    </row>
    <row r="34" spans="1:8" ht="18" customHeight="1">
      <c r="A34" s="909" t="s">
        <v>1138</v>
      </c>
      <c r="B34" s="909"/>
      <c r="C34" s="909"/>
      <c r="D34" s="905"/>
      <c r="E34" s="202"/>
      <c r="F34" s="202"/>
      <c r="G34" s="202"/>
      <c r="H34" s="202"/>
    </row>
    <row r="35" spans="1:8" ht="18" customHeight="1">
      <c r="A35" s="202"/>
      <c r="B35" s="202"/>
      <c r="C35" s="202"/>
      <c r="D35" s="202"/>
      <c r="E35" s="202"/>
      <c r="F35" s="202"/>
      <c r="G35" s="202"/>
      <c r="H35" s="202"/>
    </row>
    <row r="36" spans="1:8" ht="18" customHeight="1">
      <c r="A36" s="202"/>
      <c r="B36" s="202"/>
      <c r="C36" s="202"/>
      <c r="D36" s="202"/>
      <c r="E36" s="202"/>
      <c r="F36" s="202"/>
      <c r="G36" s="202"/>
      <c r="H36" s="202"/>
    </row>
    <row r="37" spans="1:8" ht="18" customHeight="1">
      <c r="A37" s="202"/>
      <c r="B37" s="202"/>
      <c r="C37" s="202"/>
      <c r="D37" s="202"/>
      <c r="E37" s="202"/>
      <c r="F37" s="202"/>
      <c r="G37" s="202"/>
      <c r="H37" s="202"/>
    </row>
    <row r="38" spans="1:8" ht="18" customHeight="1">
      <c r="A38" s="202"/>
      <c r="B38" s="202"/>
      <c r="C38" s="202"/>
      <c r="D38" s="202"/>
      <c r="E38" s="202"/>
      <c r="F38" s="202"/>
      <c r="G38" s="202"/>
      <c r="H38" s="202"/>
    </row>
    <row r="39" spans="1:8" ht="18" customHeight="1">
      <c r="A39" s="202"/>
      <c r="B39" s="202"/>
      <c r="C39" s="202"/>
      <c r="D39" s="202"/>
      <c r="E39" s="202"/>
      <c r="F39" s="202"/>
      <c r="G39" s="202"/>
      <c r="H39" s="202"/>
    </row>
    <row r="40" spans="1:8" ht="18" customHeight="1">
      <c r="A40" s="202"/>
      <c r="B40" s="202"/>
      <c r="C40" s="202"/>
      <c r="D40" s="202"/>
      <c r="E40" s="202"/>
      <c r="F40" s="202"/>
      <c r="G40" s="202"/>
      <c r="H40" s="202"/>
    </row>
    <row r="41" spans="1:8" ht="18" customHeight="1">
      <c r="A41" s="202"/>
      <c r="B41" s="202"/>
      <c r="C41" s="202"/>
      <c r="D41" s="202"/>
      <c r="E41" s="202"/>
      <c r="F41" s="202"/>
      <c r="G41" s="202"/>
      <c r="H41" s="202"/>
    </row>
    <row r="42" spans="1:8" ht="18" customHeight="1">
      <c r="A42" s="202"/>
      <c r="B42" s="202"/>
      <c r="C42" s="202"/>
      <c r="D42" s="202"/>
      <c r="E42" s="202"/>
      <c r="F42" s="202"/>
      <c r="G42" s="202"/>
      <c r="H42" s="202"/>
    </row>
    <row r="43" spans="1:8" ht="18" customHeight="1">
      <c r="A43" s="202"/>
      <c r="B43" s="202"/>
      <c r="C43" s="202"/>
      <c r="D43" s="202"/>
      <c r="E43" s="202"/>
      <c r="F43" s="202"/>
      <c r="G43" s="202"/>
      <c r="H43" s="202"/>
    </row>
    <row r="44" spans="1:8" ht="18" customHeight="1">
      <c r="A44" s="202"/>
      <c r="B44" s="202"/>
      <c r="C44" s="202"/>
      <c r="D44" s="202"/>
      <c r="E44" s="202"/>
      <c r="F44" s="202"/>
      <c r="G44" s="202"/>
      <c r="H44" s="202"/>
    </row>
    <row r="45" spans="1:8" ht="18" customHeight="1">
      <c r="A45" s="202"/>
      <c r="B45" s="202"/>
      <c r="C45" s="202"/>
      <c r="D45" s="202"/>
      <c r="E45" s="202"/>
      <c r="F45" s="202"/>
      <c r="G45" s="202"/>
      <c r="H45" s="202"/>
    </row>
    <row r="46" spans="1:8" ht="18" customHeight="1">
      <c r="A46" s="202"/>
      <c r="B46" s="202"/>
      <c r="C46" s="202"/>
      <c r="D46" s="202"/>
      <c r="E46" s="202"/>
      <c r="F46" s="202"/>
      <c r="G46" s="202"/>
      <c r="H46" s="202"/>
    </row>
    <row r="47" spans="1:8" ht="18" customHeight="1">
      <c r="A47" s="202"/>
      <c r="B47" s="202"/>
      <c r="C47" s="202"/>
      <c r="D47" s="202"/>
      <c r="E47" s="202"/>
      <c r="F47" s="202"/>
      <c r="G47" s="202"/>
      <c r="H47" s="202"/>
    </row>
    <row r="48" spans="1:8" ht="18" customHeight="1">
      <c r="A48" s="202"/>
      <c r="B48" s="202"/>
      <c r="C48" s="202"/>
      <c r="D48" s="202"/>
      <c r="E48" s="202"/>
      <c r="F48" s="202"/>
      <c r="G48" s="202"/>
      <c r="H48" s="202"/>
    </row>
    <row r="49" spans="1:8" ht="18" customHeight="1">
      <c r="A49" s="202"/>
      <c r="B49" s="202"/>
      <c r="C49" s="202"/>
      <c r="D49" s="202"/>
      <c r="E49" s="202"/>
      <c r="F49" s="202"/>
      <c r="G49" s="202"/>
      <c r="H49" s="202"/>
    </row>
    <row r="50" spans="1:8" ht="18" customHeight="1"/>
    <row r="51" spans="1:8" ht="18" customHeight="1"/>
    <row r="52" spans="1:8" ht="18" customHeight="1"/>
    <row r="53" spans="1:8" ht="18" customHeight="1"/>
    <row r="54" spans="1:8" ht="18" customHeight="1"/>
    <row r="55" spans="1:8" ht="18" customHeight="1"/>
    <row r="56" spans="1:8" ht="18" customHeight="1"/>
    <row r="57" spans="1:8" ht="18" customHeight="1"/>
  </sheetData>
  <mergeCells count="17">
    <mergeCell ref="B22:C22"/>
    <mergeCell ref="B23:C23"/>
    <mergeCell ref="B24:C24"/>
    <mergeCell ref="B25:C25"/>
    <mergeCell ref="B26:C26"/>
    <mergeCell ref="B21:C21"/>
    <mergeCell ref="B8:C8"/>
    <mergeCell ref="B9:C9"/>
    <mergeCell ref="B10:C10"/>
    <mergeCell ref="B11:C11"/>
    <mergeCell ref="B12:C12"/>
    <mergeCell ref="B13:C13"/>
    <mergeCell ref="B15:C15"/>
    <mergeCell ref="B16:C16"/>
    <mergeCell ref="B17:C17"/>
    <mergeCell ref="B18:C18"/>
    <mergeCell ref="B20:C20"/>
  </mergeCells>
  <printOptions horizontalCentered="1"/>
  <pageMargins left="0.66" right="0.25" top="0.75" bottom="0.25" header="0.5" footer="0.25"/>
  <pageSetup paperSize="9" scale="80" firstPageNumber="57" orientation="landscape" useFirstPageNumber="1" r:id="rId1"/>
  <headerFooter>
    <oddFooter>&amp;C&amp;10&amp;P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70C0"/>
  </sheetPr>
  <dimension ref="A1:H52"/>
  <sheetViews>
    <sheetView view="pageBreakPreview" zoomScaleNormal="100" zoomScaleSheetLayoutView="100" workbookViewId="0">
      <selection activeCell="L20" sqref="L20"/>
    </sheetView>
  </sheetViews>
  <sheetFormatPr defaultRowHeight="15"/>
  <cols>
    <col min="1" max="1" width="13.85546875" style="199" customWidth="1"/>
    <col min="2" max="2" width="19.42578125" style="199" customWidth="1"/>
    <col min="3" max="3" width="51" style="199" customWidth="1"/>
    <col min="4" max="4" width="38.28515625" style="199" customWidth="1"/>
    <col min="5" max="5" width="18.7109375" style="199" customWidth="1"/>
    <col min="6" max="256" width="9.140625" style="199"/>
    <col min="257" max="257" width="13.85546875" style="199" customWidth="1"/>
    <col min="258" max="258" width="19.42578125" style="199" customWidth="1"/>
    <col min="259" max="259" width="51" style="199" customWidth="1"/>
    <col min="260" max="260" width="38.28515625" style="199" customWidth="1"/>
    <col min="261" max="261" width="18.7109375" style="199" customWidth="1"/>
    <col min="262" max="512" width="9.140625" style="199"/>
    <col min="513" max="513" width="13.85546875" style="199" customWidth="1"/>
    <col min="514" max="514" width="19.42578125" style="199" customWidth="1"/>
    <col min="515" max="515" width="51" style="199" customWidth="1"/>
    <col min="516" max="516" width="38.28515625" style="199" customWidth="1"/>
    <col min="517" max="517" width="18.7109375" style="199" customWidth="1"/>
    <col min="518" max="768" width="9.140625" style="199"/>
    <col min="769" max="769" width="13.85546875" style="199" customWidth="1"/>
    <col min="770" max="770" width="19.42578125" style="199" customWidth="1"/>
    <col min="771" max="771" width="51" style="199" customWidth="1"/>
    <col min="772" max="772" width="38.28515625" style="199" customWidth="1"/>
    <col min="773" max="773" width="18.7109375" style="199" customWidth="1"/>
    <col min="774" max="1024" width="9.140625" style="199"/>
    <col min="1025" max="1025" width="13.85546875" style="199" customWidth="1"/>
    <col min="1026" max="1026" width="19.42578125" style="199" customWidth="1"/>
    <col min="1027" max="1027" width="51" style="199" customWidth="1"/>
    <col min="1028" max="1028" width="38.28515625" style="199" customWidth="1"/>
    <col min="1029" max="1029" width="18.7109375" style="199" customWidth="1"/>
    <col min="1030" max="1280" width="9.140625" style="199"/>
    <col min="1281" max="1281" width="13.85546875" style="199" customWidth="1"/>
    <col min="1282" max="1282" width="19.42578125" style="199" customWidth="1"/>
    <col min="1283" max="1283" width="51" style="199" customWidth="1"/>
    <col min="1284" max="1284" width="38.28515625" style="199" customWidth="1"/>
    <col min="1285" max="1285" width="18.7109375" style="199" customWidth="1"/>
    <col min="1286" max="1536" width="9.140625" style="199"/>
    <col min="1537" max="1537" width="13.85546875" style="199" customWidth="1"/>
    <col min="1538" max="1538" width="19.42578125" style="199" customWidth="1"/>
    <col min="1539" max="1539" width="51" style="199" customWidth="1"/>
    <col min="1540" max="1540" width="38.28515625" style="199" customWidth="1"/>
    <col min="1541" max="1541" width="18.7109375" style="199" customWidth="1"/>
    <col min="1542" max="1792" width="9.140625" style="199"/>
    <col min="1793" max="1793" width="13.85546875" style="199" customWidth="1"/>
    <col min="1794" max="1794" width="19.42578125" style="199" customWidth="1"/>
    <col min="1795" max="1795" width="51" style="199" customWidth="1"/>
    <col min="1796" max="1796" width="38.28515625" style="199" customWidth="1"/>
    <col min="1797" max="1797" width="18.7109375" style="199" customWidth="1"/>
    <col min="1798" max="2048" width="9.140625" style="199"/>
    <col min="2049" max="2049" width="13.85546875" style="199" customWidth="1"/>
    <col min="2050" max="2050" width="19.42578125" style="199" customWidth="1"/>
    <col min="2051" max="2051" width="51" style="199" customWidth="1"/>
    <col min="2052" max="2052" width="38.28515625" style="199" customWidth="1"/>
    <col min="2053" max="2053" width="18.7109375" style="199" customWidth="1"/>
    <col min="2054" max="2304" width="9.140625" style="199"/>
    <col min="2305" max="2305" width="13.85546875" style="199" customWidth="1"/>
    <col min="2306" max="2306" width="19.42578125" style="199" customWidth="1"/>
    <col min="2307" max="2307" width="51" style="199" customWidth="1"/>
    <col min="2308" max="2308" width="38.28515625" style="199" customWidth="1"/>
    <col min="2309" max="2309" width="18.7109375" style="199" customWidth="1"/>
    <col min="2310" max="2560" width="9.140625" style="199"/>
    <col min="2561" max="2561" width="13.85546875" style="199" customWidth="1"/>
    <col min="2562" max="2562" width="19.42578125" style="199" customWidth="1"/>
    <col min="2563" max="2563" width="51" style="199" customWidth="1"/>
    <col min="2564" max="2564" width="38.28515625" style="199" customWidth="1"/>
    <col min="2565" max="2565" width="18.7109375" style="199" customWidth="1"/>
    <col min="2566" max="2816" width="9.140625" style="199"/>
    <col min="2817" max="2817" width="13.85546875" style="199" customWidth="1"/>
    <col min="2818" max="2818" width="19.42578125" style="199" customWidth="1"/>
    <col min="2819" max="2819" width="51" style="199" customWidth="1"/>
    <col min="2820" max="2820" width="38.28515625" style="199" customWidth="1"/>
    <col min="2821" max="2821" width="18.7109375" style="199" customWidth="1"/>
    <col min="2822" max="3072" width="9.140625" style="199"/>
    <col min="3073" max="3073" width="13.85546875" style="199" customWidth="1"/>
    <col min="3074" max="3074" width="19.42578125" style="199" customWidth="1"/>
    <col min="3075" max="3075" width="51" style="199" customWidth="1"/>
    <col min="3076" max="3076" width="38.28515625" style="199" customWidth="1"/>
    <col min="3077" max="3077" width="18.7109375" style="199" customWidth="1"/>
    <col min="3078" max="3328" width="9.140625" style="199"/>
    <col min="3329" max="3329" width="13.85546875" style="199" customWidth="1"/>
    <col min="3330" max="3330" width="19.42578125" style="199" customWidth="1"/>
    <col min="3331" max="3331" width="51" style="199" customWidth="1"/>
    <col min="3332" max="3332" width="38.28515625" style="199" customWidth="1"/>
    <col min="3333" max="3333" width="18.7109375" style="199" customWidth="1"/>
    <col min="3334" max="3584" width="9.140625" style="199"/>
    <col min="3585" max="3585" width="13.85546875" style="199" customWidth="1"/>
    <col min="3586" max="3586" width="19.42578125" style="199" customWidth="1"/>
    <col min="3587" max="3587" width="51" style="199" customWidth="1"/>
    <col min="3588" max="3588" width="38.28515625" style="199" customWidth="1"/>
    <col min="3589" max="3589" width="18.7109375" style="199" customWidth="1"/>
    <col min="3590" max="3840" width="9.140625" style="199"/>
    <col min="3841" max="3841" width="13.85546875" style="199" customWidth="1"/>
    <col min="3842" max="3842" width="19.42578125" style="199" customWidth="1"/>
    <col min="3843" max="3843" width="51" style="199" customWidth="1"/>
    <col min="3844" max="3844" width="38.28515625" style="199" customWidth="1"/>
    <col min="3845" max="3845" width="18.7109375" style="199" customWidth="1"/>
    <col min="3846" max="4096" width="9.140625" style="199"/>
    <col min="4097" max="4097" width="13.85546875" style="199" customWidth="1"/>
    <col min="4098" max="4098" width="19.42578125" style="199" customWidth="1"/>
    <col min="4099" max="4099" width="51" style="199" customWidth="1"/>
    <col min="4100" max="4100" width="38.28515625" style="199" customWidth="1"/>
    <col min="4101" max="4101" width="18.7109375" style="199" customWidth="1"/>
    <col min="4102" max="4352" width="9.140625" style="199"/>
    <col min="4353" max="4353" width="13.85546875" style="199" customWidth="1"/>
    <col min="4354" max="4354" width="19.42578125" style="199" customWidth="1"/>
    <col min="4355" max="4355" width="51" style="199" customWidth="1"/>
    <col min="4356" max="4356" width="38.28515625" style="199" customWidth="1"/>
    <col min="4357" max="4357" width="18.7109375" style="199" customWidth="1"/>
    <col min="4358" max="4608" width="9.140625" style="199"/>
    <col min="4609" max="4609" width="13.85546875" style="199" customWidth="1"/>
    <col min="4610" max="4610" width="19.42578125" style="199" customWidth="1"/>
    <col min="4611" max="4611" width="51" style="199" customWidth="1"/>
    <col min="4612" max="4612" width="38.28515625" style="199" customWidth="1"/>
    <col min="4613" max="4613" width="18.7109375" style="199" customWidth="1"/>
    <col min="4614" max="4864" width="9.140625" style="199"/>
    <col min="4865" max="4865" width="13.85546875" style="199" customWidth="1"/>
    <col min="4866" max="4866" width="19.42578125" style="199" customWidth="1"/>
    <col min="4867" max="4867" width="51" style="199" customWidth="1"/>
    <col min="4868" max="4868" width="38.28515625" style="199" customWidth="1"/>
    <col min="4869" max="4869" width="18.7109375" style="199" customWidth="1"/>
    <col min="4870" max="5120" width="9.140625" style="199"/>
    <col min="5121" max="5121" width="13.85546875" style="199" customWidth="1"/>
    <col min="5122" max="5122" width="19.42578125" style="199" customWidth="1"/>
    <col min="5123" max="5123" width="51" style="199" customWidth="1"/>
    <col min="5124" max="5124" width="38.28515625" style="199" customWidth="1"/>
    <col min="5125" max="5125" width="18.7109375" style="199" customWidth="1"/>
    <col min="5126" max="5376" width="9.140625" style="199"/>
    <col min="5377" max="5377" width="13.85546875" style="199" customWidth="1"/>
    <col min="5378" max="5378" width="19.42578125" style="199" customWidth="1"/>
    <col min="5379" max="5379" width="51" style="199" customWidth="1"/>
    <col min="5380" max="5380" width="38.28515625" style="199" customWidth="1"/>
    <col min="5381" max="5381" width="18.7109375" style="199" customWidth="1"/>
    <col min="5382" max="5632" width="9.140625" style="199"/>
    <col min="5633" max="5633" width="13.85546875" style="199" customWidth="1"/>
    <col min="5634" max="5634" width="19.42578125" style="199" customWidth="1"/>
    <col min="5635" max="5635" width="51" style="199" customWidth="1"/>
    <col min="5636" max="5636" width="38.28515625" style="199" customWidth="1"/>
    <col min="5637" max="5637" width="18.7109375" style="199" customWidth="1"/>
    <col min="5638" max="5888" width="9.140625" style="199"/>
    <col min="5889" max="5889" width="13.85546875" style="199" customWidth="1"/>
    <col min="5890" max="5890" width="19.42578125" style="199" customWidth="1"/>
    <col min="5891" max="5891" width="51" style="199" customWidth="1"/>
    <col min="5892" max="5892" width="38.28515625" style="199" customWidth="1"/>
    <col min="5893" max="5893" width="18.7109375" style="199" customWidth="1"/>
    <col min="5894" max="6144" width="9.140625" style="199"/>
    <col min="6145" max="6145" width="13.85546875" style="199" customWidth="1"/>
    <col min="6146" max="6146" width="19.42578125" style="199" customWidth="1"/>
    <col min="6147" max="6147" width="51" style="199" customWidth="1"/>
    <col min="6148" max="6148" width="38.28515625" style="199" customWidth="1"/>
    <col min="6149" max="6149" width="18.7109375" style="199" customWidth="1"/>
    <col min="6150" max="6400" width="9.140625" style="199"/>
    <col min="6401" max="6401" width="13.85546875" style="199" customWidth="1"/>
    <col min="6402" max="6402" width="19.42578125" style="199" customWidth="1"/>
    <col min="6403" max="6403" width="51" style="199" customWidth="1"/>
    <col min="6404" max="6404" width="38.28515625" style="199" customWidth="1"/>
    <col min="6405" max="6405" width="18.7109375" style="199" customWidth="1"/>
    <col min="6406" max="6656" width="9.140625" style="199"/>
    <col min="6657" max="6657" width="13.85546875" style="199" customWidth="1"/>
    <col min="6658" max="6658" width="19.42578125" style="199" customWidth="1"/>
    <col min="6659" max="6659" width="51" style="199" customWidth="1"/>
    <col min="6660" max="6660" width="38.28515625" style="199" customWidth="1"/>
    <col min="6661" max="6661" width="18.7109375" style="199" customWidth="1"/>
    <col min="6662" max="6912" width="9.140625" style="199"/>
    <col min="6913" max="6913" width="13.85546875" style="199" customWidth="1"/>
    <col min="6914" max="6914" width="19.42578125" style="199" customWidth="1"/>
    <col min="6915" max="6915" width="51" style="199" customWidth="1"/>
    <col min="6916" max="6916" width="38.28515625" style="199" customWidth="1"/>
    <col min="6917" max="6917" width="18.7109375" style="199" customWidth="1"/>
    <col min="6918" max="7168" width="9.140625" style="199"/>
    <col min="7169" max="7169" width="13.85546875" style="199" customWidth="1"/>
    <col min="7170" max="7170" width="19.42578125" style="199" customWidth="1"/>
    <col min="7171" max="7171" width="51" style="199" customWidth="1"/>
    <col min="7172" max="7172" width="38.28515625" style="199" customWidth="1"/>
    <col min="7173" max="7173" width="18.7109375" style="199" customWidth="1"/>
    <col min="7174" max="7424" width="9.140625" style="199"/>
    <col min="7425" max="7425" width="13.85546875" style="199" customWidth="1"/>
    <col min="7426" max="7426" width="19.42578125" style="199" customWidth="1"/>
    <col min="7427" max="7427" width="51" style="199" customWidth="1"/>
    <col min="7428" max="7428" width="38.28515625" style="199" customWidth="1"/>
    <col min="7429" max="7429" width="18.7109375" style="199" customWidth="1"/>
    <col min="7430" max="7680" width="9.140625" style="199"/>
    <col min="7681" max="7681" width="13.85546875" style="199" customWidth="1"/>
    <col min="7682" max="7682" width="19.42578125" style="199" customWidth="1"/>
    <col min="7683" max="7683" width="51" style="199" customWidth="1"/>
    <col min="7684" max="7684" width="38.28515625" style="199" customWidth="1"/>
    <col min="7685" max="7685" width="18.7109375" style="199" customWidth="1"/>
    <col min="7686" max="7936" width="9.140625" style="199"/>
    <col min="7937" max="7937" width="13.85546875" style="199" customWidth="1"/>
    <col min="7938" max="7938" width="19.42578125" style="199" customWidth="1"/>
    <col min="7939" max="7939" width="51" style="199" customWidth="1"/>
    <col min="7940" max="7940" width="38.28515625" style="199" customWidth="1"/>
    <col min="7941" max="7941" width="18.7109375" style="199" customWidth="1"/>
    <col min="7942" max="8192" width="9.140625" style="199"/>
    <col min="8193" max="8193" width="13.85546875" style="199" customWidth="1"/>
    <col min="8194" max="8194" width="19.42578125" style="199" customWidth="1"/>
    <col min="8195" max="8195" width="51" style="199" customWidth="1"/>
    <col min="8196" max="8196" width="38.28515625" style="199" customWidth="1"/>
    <col min="8197" max="8197" width="18.7109375" style="199" customWidth="1"/>
    <col min="8198" max="8448" width="9.140625" style="199"/>
    <col min="8449" max="8449" width="13.85546875" style="199" customWidth="1"/>
    <col min="8450" max="8450" width="19.42578125" style="199" customWidth="1"/>
    <col min="8451" max="8451" width="51" style="199" customWidth="1"/>
    <col min="8452" max="8452" width="38.28515625" style="199" customWidth="1"/>
    <col min="8453" max="8453" width="18.7109375" style="199" customWidth="1"/>
    <col min="8454" max="8704" width="9.140625" style="199"/>
    <col min="8705" max="8705" width="13.85546875" style="199" customWidth="1"/>
    <col min="8706" max="8706" width="19.42578125" style="199" customWidth="1"/>
    <col min="8707" max="8707" width="51" style="199" customWidth="1"/>
    <col min="8708" max="8708" width="38.28515625" style="199" customWidth="1"/>
    <col min="8709" max="8709" width="18.7109375" style="199" customWidth="1"/>
    <col min="8710" max="8960" width="9.140625" style="199"/>
    <col min="8961" max="8961" width="13.85546875" style="199" customWidth="1"/>
    <col min="8962" max="8962" width="19.42578125" style="199" customWidth="1"/>
    <col min="8963" max="8963" width="51" style="199" customWidth="1"/>
    <col min="8964" max="8964" width="38.28515625" style="199" customWidth="1"/>
    <col min="8965" max="8965" width="18.7109375" style="199" customWidth="1"/>
    <col min="8966" max="9216" width="9.140625" style="199"/>
    <col min="9217" max="9217" width="13.85546875" style="199" customWidth="1"/>
    <col min="9218" max="9218" width="19.42578125" style="199" customWidth="1"/>
    <col min="9219" max="9219" width="51" style="199" customWidth="1"/>
    <col min="9220" max="9220" width="38.28515625" style="199" customWidth="1"/>
    <col min="9221" max="9221" width="18.7109375" style="199" customWidth="1"/>
    <col min="9222" max="9472" width="9.140625" style="199"/>
    <col min="9473" max="9473" width="13.85546875" style="199" customWidth="1"/>
    <col min="9474" max="9474" width="19.42578125" style="199" customWidth="1"/>
    <col min="9475" max="9475" width="51" style="199" customWidth="1"/>
    <col min="9476" max="9476" width="38.28515625" style="199" customWidth="1"/>
    <col min="9477" max="9477" width="18.7109375" style="199" customWidth="1"/>
    <col min="9478" max="9728" width="9.140625" style="199"/>
    <col min="9729" max="9729" width="13.85546875" style="199" customWidth="1"/>
    <col min="9730" max="9730" width="19.42578125" style="199" customWidth="1"/>
    <col min="9731" max="9731" width="51" style="199" customWidth="1"/>
    <col min="9732" max="9732" width="38.28515625" style="199" customWidth="1"/>
    <col min="9733" max="9733" width="18.7109375" style="199" customWidth="1"/>
    <col min="9734" max="9984" width="9.140625" style="199"/>
    <col min="9985" max="9985" width="13.85546875" style="199" customWidth="1"/>
    <col min="9986" max="9986" width="19.42578125" style="199" customWidth="1"/>
    <col min="9987" max="9987" width="51" style="199" customWidth="1"/>
    <col min="9988" max="9988" width="38.28515625" style="199" customWidth="1"/>
    <col min="9989" max="9989" width="18.7109375" style="199" customWidth="1"/>
    <col min="9990" max="10240" width="9.140625" style="199"/>
    <col min="10241" max="10241" width="13.85546875" style="199" customWidth="1"/>
    <col min="10242" max="10242" width="19.42578125" style="199" customWidth="1"/>
    <col min="10243" max="10243" width="51" style="199" customWidth="1"/>
    <col min="10244" max="10244" width="38.28515625" style="199" customWidth="1"/>
    <col min="10245" max="10245" width="18.7109375" style="199" customWidth="1"/>
    <col min="10246" max="10496" width="9.140625" style="199"/>
    <col min="10497" max="10497" width="13.85546875" style="199" customWidth="1"/>
    <col min="10498" max="10498" width="19.42578125" style="199" customWidth="1"/>
    <col min="10499" max="10499" width="51" style="199" customWidth="1"/>
    <col min="10500" max="10500" width="38.28515625" style="199" customWidth="1"/>
    <col min="10501" max="10501" width="18.7109375" style="199" customWidth="1"/>
    <col min="10502" max="10752" width="9.140625" style="199"/>
    <col min="10753" max="10753" width="13.85546875" style="199" customWidth="1"/>
    <col min="10754" max="10754" width="19.42578125" style="199" customWidth="1"/>
    <col min="10755" max="10755" width="51" style="199" customWidth="1"/>
    <col min="10756" max="10756" width="38.28515625" style="199" customWidth="1"/>
    <col min="10757" max="10757" width="18.7109375" style="199" customWidth="1"/>
    <col min="10758" max="11008" width="9.140625" style="199"/>
    <col min="11009" max="11009" width="13.85546875" style="199" customWidth="1"/>
    <col min="11010" max="11010" width="19.42578125" style="199" customWidth="1"/>
    <col min="11011" max="11011" width="51" style="199" customWidth="1"/>
    <col min="11012" max="11012" width="38.28515625" style="199" customWidth="1"/>
    <col min="11013" max="11013" width="18.7109375" style="199" customWidth="1"/>
    <col min="11014" max="11264" width="9.140625" style="199"/>
    <col min="11265" max="11265" width="13.85546875" style="199" customWidth="1"/>
    <col min="11266" max="11266" width="19.42578125" style="199" customWidth="1"/>
    <col min="11267" max="11267" width="51" style="199" customWidth="1"/>
    <col min="11268" max="11268" width="38.28515625" style="199" customWidth="1"/>
    <col min="11269" max="11269" width="18.7109375" style="199" customWidth="1"/>
    <col min="11270" max="11520" width="9.140625" style="199"/>
    <col min="11521" max="11521" width="13.85546875" style="199" customWidth="1"/>
    <col min="11522" max="11522" width="19.42578125" style="199" customWidth="1"/>
    <col min="11523" max="11523" width="51" style="199" customWidth="1"/>
    <col min="11524" max="11524" width="38.28515625" style="199" customWidth="1"/>
    <col min="11525" max="11525" width="18.7109375" style="199" customWidth="1"/>
    <col min="11526" max="11776" width="9.140625" style="199"/>
    <col min="11777" max="11777" width="13.85546875" style="199" customWidth="1"/>
    <col min="11778" max="11778" width="19.42578125" style="199" customWidth="1"/>
    <col min="11779" max="11779" width="51" style="199" customWidth="1"/>
    <col min="11780" max="11780" width="38.28515625" style="199" customWidth="1"/>
    <col min="11781" max="11781" width="18.7109375" style="199" customWidth="1"/>
    <col min="11782" max="12032" width="9.140625" style="199"/>
    <col min="12033" max="12033" width="13.85546875" style="199" customWidth="1"/>
    <col min="12034" max="12034" width="19.42578125" style="199" customWidth="1"/>
    <col min="12035" max="12035" width="51" style="199" customWidth="1"/>
    <col min="12036" max="12036" width="38.28515625" style="199" customWidth="1"/>
    <col min="12037" max="12037" width="18.7109375" style="199" customWidth="1"/>
    <col min="12038" max="12288" width="9.140625" style="199"/>
    <col min="12289" max="12289" width="13.85546875" style="199" customWidth="1"/>
    <col min="12290" max="12290" width="19.42578125" style="199" customWidth="1"/>
    <col min="12291" max="12291" width="51" style="199" customWidth="1"/>
    <col min="12292" max="12292" width="38.28515625" style="199" customWidth="1"/>
    <col min="12293" max="12293" width="18.7109375" style="199" customWidth="1"/>
    <col min="12294" max="12544" width="9.140625" style="199"/>
    <col min="12545" max="12545" width="13.85546875" style="199" customWidth="1"/>
    <col min="12546" max="12546" width="19.42578125" style="199" customWidth="1"/>
    <col min="12547" max="12547" width="51" style="199" customWidth="1"/>
    <col min="12548" max="12548" width="38.28515625" style="199" customWidth="1"/>
    <col min="12549" max="12549" width="18.7109375" style="199" customWidth="1"/>
    <col min="12550" max="12800" width="9.140625" style="199"/>
    <col min="12801" max="12801" width="13.85546875" style="199" customWidth="1"/>
    <col min="12802" max="12802" width="19.42578125" style="199" customWidth="1"/>
    <col min="12803" max="12803" width="51" style="199" customWidth="1"/>
    <col min="12804" max="12804" width="38.28515625" style="199" customWidth="1"/>
    <col min="12805" max="12805" width="18.7109375" style="199" customWidth="1"/>
    <col min="12806" max="13056" width="9.140625" style="199"/>
    <col min="13057" max="13057" width="13.85546875" style="199" customWidth="1"/>
    <col min="13058" max="13058" width="19.42578125" style="199" customWidth="1"/>
    <col min="13059" max="13059" width="51" style="199" customWidth="1"/>
    <col min="13060" max="13060" width="38.28515625" style="199" customWidth="1"/>
    <col min="13061" max="13061" width="18.7109375" style="199" customWidth="1"/>
    <col min="13062" max="13312" width="9.140625" style="199"/>
    <col min="13313" max="13313" width="13.85546875" style="199" customWidth="1"/>
    <col min="13314" max="13314" width="19.42578125" style="199" customWidth="1"/>
    <col min="13315" max="13315" width="51" style="199" customWidth="1"/>
    <col min="13316" max="13316" width="38.28515625" style="199" customWidth="1"/>
    <col min="13317" max="13317" width="18.7109375" style="199" customWidth="1"/>
    <col min="13318" max="13568" width="9.140625" style="199"/>
    <col min="13569" max="13569" width="13.85546875" style="199" customWidth="1"/>
    <col min="13570" max="13570" width="19.42578125" style="199" customWidth="1"/>
    <col min="13571" max="13571" width="51" style="199" customWidth="1"/>
    <col min="13572" max="13572" width="38.28515625" style="199" customWidth="1"/>
    <col min="13573" max="13573" width="18.7109375" style="199" customWidth="1"/>
    <col min="13574" max="13824" width="9.140625" style="199"/>
    <col min="13825" max="13825" width="13.85546875" style="199" customWidth="1"/>
    <col min="13826" max="13826" width="19.42578125" style="199" customWidth="1"/>
    <col min="13827" max="13827" width="51" style="199" customWidth="1"/>
    <col min="13828" max="13828" width="38.28515625" style="199" customWidth="1"/>
    <col min="13829" max="13829" width="18.7109375" style="199" customWidth="1"/>
    <col min="13830" max="14080" width="9.140625" style="199"/>
    <col min="14081" max="14081" width="13.85546875" style="199" customWidth="1"/>
    <col min="14082" max="14082" width="19.42578125" style="199" customWidth="1"/>
    <col min="14083" max="14083" width="51" style="199" customWidth="1"/>
    <col min="14084" max="14084" width="38.28515625" style="199" customWidth="1"/>
    <col min="14085" max="14085" width="18.7109375" style="199" customWidth="1"/>
    <col min="14086" max="14336" width="9.140625" style="199"/>
    <col min="14337" max="14337" width="13.85546875" style="199" customWidth="1"/>
    <col min="14338" max="14338" width="19.42578125" style="199" customWidth="1"/>
    <col min="14339" max="14339" width="51" style="199" customWidth="1"/>
    <col min="14340" max="14340" width="38.28515625" style="199" customWidth="1"/>
    <col min="14341" max="14341" width="18.7109375" style="199" customWidth="1"/>
    <col min="14342" max="14592" width="9.140625" style="199"/>
    <col min="14593" max="14593" width="13.85546875" style="199" customWidth="1"/>
    <col min="14594" max="14594" width="19.42578125" style="199" customWidth="1"/>
    <col min="14595" max="14595" width="51" style="199" customWidth="1"/>
    <col min="14596" max="14596" width="38.28515625" style="199" customWidth="1"/>
    <col min="14597" max="14597" width="18.7109375" style="199" customWidth="1"/>
    <col min="14598" max="14848" width="9.140625" style="199"/>
    <col min="14849" max="14849" width="13.85546875" style="199" customWidth="1"/>
    <col min="14850" max="14850" width="19.42578125" style="199" customWidth="1"/>
    <col min="14851" max="14851" width="51" style="199" customWidth="1"/>
    <col min="14852" max="14852" width="38.28515625" style="199" customWidth="1"/>
    <col min="14853" max="14853" width="18.7109375" style="199" customWidth="1"/>
    <col min="14854" max="15104" width="9.140625" style="199"/>
    <col min="15105" max="15105" width="13.85546875" style="199" customWidth="1"/>
    <col min="15106" max="15106" width="19.42578125" style="199" customWidth="1"/>
    <col min="15107" max="15107" width="51" style="199" customWidth="1"/>
    <col min="15108" max="15108" width="38.28515625" style="199" customWidth="1"/>
    <col min="15109" max="15109" width="18.7109375" style="199" customWidth="1"/>
    <col min="15110" max="15360" width="9.140625" style="199"/>
    <col min="15361" max="15361" width="13.85546875" style="199" customWidth="1"/>
    <col min="15362" max="15362" width="19.42578125" style="199" customWidth="1"/>
    <col min="15363" max="15363" width="51" style="199" customWidth="1"/>
    <col min="15364" max="15364" width="38.28515625" style="199" customWidth="1"/>
    <col min="15365" max="15365" width="18.7109375" style="199" customWidth="1"/>
    <col min="15366" max="15616" width="9.140625" style="199"/>
    <col min="15617" max="15617" width="13.85546875" style="199" customWidth="1"/>
    <col min="15618" max="15618" width="19.42578125" style="199" customWidth="1"/>
    <col min="15619" max="15619" width="51" style="199" customWidth="1"/>
    <col min="15620" max="15620" width="38.28515625" style="199" customWidth="1"/>
    <col min="15621" max="15621" width="18.7109375" style="199" customWidth="1"/>
    <col min="15622" max="15872" width="9.140625" style="199"/>
    <col min="15873" max="15873" width="13.85546875" style="199" customWidth="1"/>
    <col min="15874" max="15874" width="19.42578125" style="199" customWidth="1"/>
    <col min="15875" max="15875" width="51" style="199" customWidth="1"/>
    <col min="15876" max="15876" width="38.28515625" style="199" customWidth="1"/>
    <col min="15877" max="15877" width="18.7109375" style="199" customWidth="1"/>
    <col min="15878" max="16128" width="9.140625" style="199"/>
    <col min="16129" max="16129" width="13.85546875" style="199" customWidth="1"/>
    <col min="16130" max="16130" width="19.42578125" style="199" customWidth="1"/>
    <col min="16131" max="16131" width="51" style="199" customWidth="1"/>
    <col min="16132" max="16132" width="38.28515625" style="199" customWidth="1"/>
    <col min="16133" max="16133" width="18.7109375" style="199" customWidth="1"/>
    <col min="16134" max="16384" width="9.140625" style="199"/>
  </cols>
  <sheetData>
    <row r="1" spans="1:8" ht="15.75">
      <c r="A1" s="228"/>
      <c r="B1" s="228"/>
      <c r="C1" s="228"/>
      <c r="D1" s="1174" t="s">
        <v>1079</v>
      </c>
      <c r="E1" s="1174"/>
      <c r="F1" s="226"/>
      <c r="G1" s="202"/>
      <c r="H1" s="202"/>
    </row>
    <row r="2" spans="1:8" ht="27.75">
      <c r="A2" s="1170" t="s">
        <v>1113</v>
      </c>
      <c r="B2" s="1170"/>
      <c r="C2" s="1170"/>
      <c r="D2" s="1170"/>
      <c r="E2" s="1170"/>
      <c r="F2" s="227"/>
      <c r="G2" s="227"/>
      <c r="H2" s="227"/>
    </row>
    <row r="3" spans="1:8" ht="9.75" customHeight="1">
      <c r="A3" s="221"/>
      <c r="B3" s="221"/>
      <c r="C3" s="221"/>
      <c r="D3" s="221"/>
      <c r="E3" s="221"/>
      <c r="F3" s="221"/>
      <c r="G3" s="221"/>
      <c r="H3" s="221"/>
    </row>
    <row r="4" spans="1:8" ht="18.75">
      <c r="A4" s="308" t="s">
        <v>90</v>
      </c>
      <c r="B4" s="507"/>
      <c r="C4" s="202"/>
      <c r="D4" s="202"/>
      <c r="E4" s="215"/>
      <c r="F4" s="215"/>
      <c r="G4" s="215"/>
      <c r="H4" s="215"/>
    </row>
    <row r="5" spans="1:8" ht="18.75">
      <c r="A5" s="308" t="s">
        <v>89</v>
      </c>
      <c r="B5" s="329"/>
      <c r="C5" s="228"/>
      <c r="D5" s="410"/>
      <c r="E5" s="228"/>
      <c r="F5" s="228"/>
      <c r="G5" s="228"/>
      <c r="H5" s="215"/>
    </row>
    <row r="6" spans="1:8" ht="23.25">
      <c r="A6" s="308" t="s">
        <v>73</v>
      </c>
      <c r="B6" s="214"/>
      <c r="C6" s="214"/>
      <c r="D6" s="214"/>
      <c r="E6" s="228"/>
      <c r="F6" s="228"/>
      <c r="G6" s="228"/>
      <c r="H6" s="215"/>
    </row>
    <row r="7" spans="1:8" ht="15.75">
      <c r="A7" s="228"/>
      <c r="B7" s="228"/>
      <c r="C7" s="228"/>
      <c r="D7" s="308"/>
      <c r="E7" s="228"/>
      <c r="F7" s="228"/>
      <c r="G7" s="228"/>
      <c r="H7" s="228"/>
    </row>
    <row r="8" spans="1:8" ht="30" customHeight="1">
      <c r="A8" s="863" t="s">
        <v>121</v>
      </c>
      <c r="B8" s="863" t="s">
        <v>122</v>
      </c>
      <c r="C8" s="863" t="s">
        <v>123</v>
      </c>
      <c r="D8" s="863" t="s">
        <v>124</v>
      </c>
      <c r="E8" s="863" t="s">
        <v>125</v>
      </c>
      <c r="F8" s="202"/>
      <c r="G8" s="202"/>
      <c r="H8" s="202"/>
    </row>
    <row r="9" spans="1:8" ht="15.75">
      <c r="A9" s="508"/>
      <c r="B9" s="509"/>
      <c r="C9" s="876"/>
      <c r="D9" s="511"/>
      <c r="E9" s="1004"/>
      <c r="F9" s="202"/>
      <c r="G9" s="202"/>
      <c r="H9" s="202"/>
    </row>
    <row r="10" spans="1:8" ht="18" customHeight="1">
      <c r="A10" s="510"/>
      <c r="B10" s="201"/>
      <c r="C10" s="487"/>
      <c r="D10" s="511"/>
      <c r="E10" s="512"/>
      <c r="F10" s="202"/>
      <c r="G10" s="202"/>
      <c r="H10" s="202"/>
    </row>
    <row r="11" spans="1:8" ht="18" customHeight="1">
      <c r="A11" s="510"/>
      <c r="B11" s="201"/>
      <c r="C11" s="487"/>
      <c r="D11" s="511"/>
      <c r="E11" s="512"/>
      <c r="F11" s="202"/>
      <c r="G11" s="202"/>
      <c r="H11" s="202"/>
    </row>
    <row r="12" spans="1:8" ht="18" customHeight="1">
      <c r="A12" s="513"/>
      <c r="B12" s="213"/>
      <c r="C12" s="488"/>
      <c r="D12" s="514"/>
      <c r="E12" s="515"/>
      <c r="F12" s="202"/>
      <c r="G12" s="202"/>
      <c r="H12" s="202"/>
    </row>
    <row r="13" spans="1:8" ht="18" customHeight="1">
      <c r="A13" s="513"/>
      <c r="B13" s="213"/>
      <c r="C13" s="489"/>
      <c r="D13" s="514"/>
      <c r="E13" s="516"/>
      <c r="F13" s="202"/>
      <c r="G13" s="202"/>
      <c r="H13" s="202"/>
    </row>
    <row r="14" spans="1:8" ht="18" customHeight="1">
      <c r="A14" s="513"/>
      <c r="B14" s="213"/>
      <c r="C14" s="489"/>
      <c r="D14" s="514"/>
      <c r="E14" s="516"/>
      <c r="F14" s="202"/>
      <c r="G14" s="202"/>
      <c r="H14" s="202"/>
    </row>
    <row r="15" spans="1:8" ht="18" customHeight="1">
      <c r="A15" s="513"/>
      <c r="B15" s="213"/>
      <c r="C15" s="489"/>
      <c r="D15" s="514"/>
      <c r="E15" s="516"/>
      <c r="F15" s="202"/>
      <c r="G15" s="202"/>
      <c r="H15" s="202"/>
    </row>
    <row r="16" spans="1:8" ht="18" customHeight="1">
      <c r="A16" s="513"/>
      <c r="B16" s="213"/>
      <c r="C16" s="488"/>
      <c r="D16" s="514"/>
      <c r="E16" s="515"/>
      <c r="F16" s="202"/>
      <c r="G16" s="202"/>
      <c r="H16" s="202"/>
    </row>
    <row r="17" spans="1:8" ht="18" customHeight="1">
      <c r="A17" s="518"/>
      <c r="B17" s="517"/>
      <c r="C17" s="488"/>
      <c r="D17" s="514"/>
      <c r="E17" s="515"/>
      <c r="F17" s="202"/>
      <c r="G17" s="202"/>
      <c r="H17" s="202"/>
    </row>
    <row r="18" spans="1:8" ht="18" customHeight="1">
      <c r="A18" s="518"/>
      <c r="B18" s="513"/>
      <c r="C18" s="488"/>
      <c r="D18" s="514"/>
      <c r="E18" s="515"/>
      <c r="F18" s="202"/>
      <c r="G18" s="202"/>
      <c r="H18" s="202"/>
    </row>
    <row r="19" spans="1:8" ht="18" customHeight="1">
      <c r="A19" s="513"/>
      <c r="B19" s="513"/>
      <c r="C19" s="488"/>
      <c r="D19" s="514"/>
      <c r="E19" s="515"/>
      <c r="F19" s="202"/>
      <c r="G19" s="202"/>
      <c r="H19" s="202"/>
    </row>
    <row r="20" spans="1:8" ht="18" customHeight="1">
      <c r="A20" s="513"/>
      <c r="B20" s="513"/>
      <c r="C20" s="488"/>
      <c r="D20" s="514"/>
      <c r="E20" s="515"/>
      <c r="F20" s="202"/>
      <c r="G20" s="202"/>
      <c r="H20" s="202"/>
    </row>
    <row r="21" spans="1:8" ht="18" customHeight="1">
      <c r="A21" s="513"/>
      <c r="B21" s="513"/>
      <c r="C21" s="810"/>
      <c r="D21" s="514"/>
      <c r="E21" s="515"/>
      <c r="F21" s="202"/>
      <c r="G21" s="202"/>
      <c r="H21" s="202"/>
    </row>
    <row r="22" spans="1:8" ht="18" customHeight="1" thickBot="1">
      <c r="A22" s="519"/>
      <c r="B22" s="520"/>
      <c r="C22" s="490"/>
      <c r="D22" s="521"/>
      <c r="E22" s="522"/>
      <c r="F22" s="202"/>
      <c r="G22" s="202"/>
      <c r="H22" s="202"/>
    </row>
    <row r="23" spans="1:8" ht="18" customHeight="1">
      <c r="A23" s="202"/>
      <c r="B23" s="202"/>
      <c r="C23" s="202"/>
      <c r="D23" s="202"/>
      <c r="E23" s="202"/>
      <c r="F23" s="202"/>
      <c r="G23" s="202"/>
      <c r="H23" s="202"/>
    </row>
    <row r="24" spans="1:8" ht="18" customHeight="1"/>
    <row r="25" spans="1:8" ht="18" customHeight="1">
      <c r="D25" s="67" t="s">
        <v>667</v>
      </c>
      <c r="E25" s="202"/>
    </row>
    <row r="26" spans="1:8" ht="18" customHeight="1">
      <c r="D26" s="154" t="s">
        <v>505</v>
      </c>
      <c r="E26" s="202"/>
    </row>
    <row r="27" spans="1:8" ht="18" customHeight="1">
      <c r="D27" s="304" t="s">
        <v>515</v>
      </c>
    </row>
    <row r="28" spans="1:8" ht="18" customHeight="1">
      <c r="D28" s="188" t="s">
        <v>20</v>
      </c>
    </row>
    <row r="29" spans="1:8" ht="18" customHeight="1"/>
    <row r="30" spans="1:8" ht="18" customHeight="1">
      <c r="A30" s="1189" t="s">
        <v>1058</v>
      </c>
      <c r="B30" s="1189"/>
      <c r="C30" s="1189"/>
      <c r="D30" s="1189"/>
      <c r="E30" s="1189"/>
    </row>
    <row r="31" spans="1:8" ht="18" customHeight="1"/>
    <row r="32" spans="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mergeCells count="3">
    <mergeCell ref="A2:E2"/>
    <mergeCell ref="A30:E30"/>
    <mergeCell ref="D1:E1"/>
  </mergeCells>
  <pageMargins left="0.82" right="0.7" top="0.75" bottom="0.25" header="0.3" footer="0.3"/>
  <pageSetup paperSize="9" scale="90" firstPageNumber="58" orientation="landscape" useFirstPageNumber="1" r:id="rId1"/>
  <headerFooter>
    <oddFooter>&amp;C&amp;10&amp;P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70C0"/>
  </sheetPr>
  <dimension ref="A1:W54"/>
  <sheetViews>
    <sheetView view="pageBreakPreview" zoomScaleNormal="100" zoomScaleSheetLayoutView="100" workbookViewId="0">
      <selection activeCell="L20" sqref="L20"/>
    </sheetView>
  </sheetViews>
  <sheetFormatPr defaultColWidth="12.42578125" defaultRowHeight="15"/>
  <cols>
    <col min="1" max="1" width="7" style="197" customWidth="1"/>
    <col min="2" max="2" width="22.140625" style="197" customWidth="1"/>
    <col min="3" max="3" width="19.42578125" style="197" customWidth="1"/>
    <col min="4" max="4" width="24" style="197" customWidth="1"/>
    <col min="5" max="5" width="19.140625" style="197" customWidth="1"/>
    <col min="6" max="6" width="31" style="197" customWidth="1"/>
    <col min="7" max="7" width="22.28515625" style="197" customWidth="1"/>
    <col min="8" max="8" width="9.7109375" style="197" customWidth="1"/>
    <col min="9" max="9" width="16.140625" style="197" customWidth="1"/>
    <col min="10" max="10" width="6" style="197" customWidth="1"/>
    <col min="11" max="11" width="23.42578125" style="197" customWidth="1"/>
    <col min="12" max="12" width="6" style="197" customWidth="1"/>
    <col min="13" max="13" width="19.5703125" style="197" customWidth="1"/>
    <col min="14" max="14" width="2.140625" style="197" customWidth="1"/>
    <col min="15" max="15" width="3.42578125" style="197" customWidth="1"/>
    <col min="16" max="16" width="8.5703125" style="197" customWidth="1"/>
    <col min="17" max="17" width="9.85546875" style="197" customWidth="1"/>
    <col min="18" max="22" width="8.5703125" style="197" customWidth="1"/>
    <col min="23" max="257" width="12.42578125" style="197"/>
    <col min="258" max="258" width="22.140625" style="197" customWidth="1"/>
    <col min="259" max="259" width="23.5703125" style="197" customWidth="1"/>
    <col min="260" max="260" width="24" style="197" customWidth="1"/>
    <col min="261" max="261" width="19.140625" style="197" customWidth="1"/>
    <col min="262" max="262" width="31.85546875" style="197" customWidth="1"/>
    <col min="263" max="263" width="27.28515625" style="197" customWidth="1"/>
    <col min="264" max="264" width="9.7109375" style="197" customWidth="1"/>
    <col min="265" max="265" width="16.140625" style="197" customWidth="1"/>
    <col min="266" max="266" width="6" style="197" customWidth="1"/>
    <col min="267" max="267" width="23.42578125" style="197" customWidth="1"/>
    <col min="268" max="268" width="6" style="197" customWidth="1"/>
    <col min="269" max="269" width="19.5703125" style="197" customWidth="1"/>
    <col min="270" max="270" width="2.140625" style="197" customWidth="1"/>
    <col min="271" max="271" width="3.42578125" style="197" customWidth="1"/>
    <col min="272" max="272" width="8.5703125" style="197" customWidth="1"/>
    <col min="273" max="273" width="9.85546875" style="197" customWidth="1"/>
    <col min="274" max="278" width="8.5703125" style="197" customWidth="1"/>
    <col min="279" max="513" width="12.42578125" style="197"/>
    <col min="514" max="514" width="22.140625" style="197" customWidth="1"/>
    <col min="515" max="515" width="23.5703125" style="197" customWidth="1"/>
    <col min="516" max="516" width="24" style="197" customWidth="1"/>
    <col min="517" max="517" width="19.140625" style="197" customWidth="1"/>
    <col min="518" max="518" width="31.85546875" style="197" customWidth="1"/>
    <col min="519" max="519" width="27.28515625" style="197" customWidth="1"/>
    <col min="520" max="520" width="9.7109375" style="197" customWidth="1"/>
    <col min="521" max="521" width="16.140625" style="197" customWidth="1"/>
    <col min="522" max="522" width="6" style="197" customWidth="1"/>
    <col min="523" max="523" width="23.42578125" style="197" customWidth="1"/>
    <col min="524" max="524" width="6" style="197" customWidth="1"/>
    <col min="525" max="525" width="19.5703125" style="197" customWidth="1"/>
    <col min="526" max="526" width="2.140625" style="197" customWidth="1"/>
    <col min="527" max="527" width="3.42578125" style="197" customWidth="1"/>
    <col min="528" max="528" width="8.5703125" style="197" customWidth="1"/>
    <col min="529" max="529" width="9.85546875" style="197" customWidth="1"/>
    <col min="530" max="534" width="8.5703125" style="197" customWidth="1"/>
    <col min="535" max="769" width="12.42578125" style="197"/>
    <col min="770" max="770" width="22.140625" style="197" customWidth="1"/>
    <col min="771" max="771" width="23.5703125" style="197" customWidth="1"/>
    <col min="772" max="772" width="24" style="197" customWidth="1"/>
    <col min="773" max="773" width="19.140625" style="197" customWidth="1"/>
    <col min="774" max="774" width="31.85546875" style="197" customWidth="1"/>
    <col min="775" max="775" width="27.28515625" style="197" customWidth="1"/>
    <col min="776" max="776" width="9.7109375" style="197" customWidth="1"/>
    <col min="777" max="777" width="16.140625" style="197" customWidth="1"/>
    <col min="778" max="778" width="6" style="197" customWidth="1"/>
    <col min="779" max="779" width="23.42578125" style="197" customWidth="1"/>
    <col min="780" max="780" width="6" style="197" customWidth="1"/>
    <col min="781" max="781" width="19.5703125" style="197" customWidth="1"/>
    <col min="782" max="782" width="2.140625" style="197" customWidth="1"/>
    <col min="783" max="783" width="3.42578125" style="197" customWidth="1"/>
    <col min="784" max="784" width="8.5703125" style="197" customWidth="1"/>
    <col min="785" max="785" width="9.85546875" style="197" customWidth="1"/>
    <col min="786" max="790" width="8.5703125" style="197" customWidth="1"/>
    <col min="791" max="1025" width="12.42578125" style="197"/>
    <col min="1026" max="1026" width="22.140625" style="197" customWidth="1"/>
    <col min="1027" max="1027" width="23.5703125" style="197" customWidth="1"/>
    <col min="1028" max="1028" width="24" style="197" customWidth="1"/>
    <col min="1029" max="1029" width="19.140625" style="197" customWidth="1"/>
    <col min="1030" max="1030" width="31.85546875" style="197" customWidth="1"/>
    <col min="1031" max="1031" width="27.28515625" style="197" customWidth="1"/>
    <col min="1032" max="1032" width="9.7109375" style="197" customWidth="1"/>
    <col min="1033" max="1033" width="16.140625" style="197" customWidth="1"/>
    <col min="1034" max="1034" width="6" style="197" customWidth="1"/>
    <col min="1035" max="1035" width="23.42578125" style="197" customWidth="1"/>
    <col min="1036" max="1036" width="6" style="197" customWidth="1"/>
    <col min="1037" max="1037" width="19.5703125" style="197" customWidth="1"/>
    <col min="1038" max="1038" width="2.140625" style="197" customWidth="1"/>
    <col min="1039" max="1039" width="3.42578125" style="197" customWidth="1"/>
    <col min="1040" max="1040" width="8.5703125" style="197" customWidth="1"/>
    <col min="1041" max="1041" width="9.85546875" style="197" customWidth="1"/>
    <col min="1042" max="1046" width="8.5703125" style="197" customWidth="1"/>
    <col min="1047" max="1281" width="12.42578125" style="197"/>
    <col min="1282" max="1282" width="22.140625" style="197" customWidth="1"/>
    <col min="1283" max="1283" width="23.5703125" style="197" customWidth="1"/>
    <col min="1284" max="1284" width="24" style="197" customWidth="1"/>
    <col min="1285" max="1285" width="19.140625" style="197" customWidth="1"/>
    <col min="1286" max="1286" width="31.85546875" style="197" customWidth="1"/>
    <col min="1287" max="1287" width="27.28515625" style="197" customWidth="1"/>
    <col min="1288" max="1288" width="9.7109375" style="197" customWidth="1"/>
    <col min="1289" max="1289" width="16.140625" style="197" customWidth="1"/>
    <col min="1290" max="1290" width="6" style="197" customWidth="1"/>
    <col min="1291" max="1291" width="23.42578125" style="197" customWidth="1"/>
    <col min="1292" max="1292" width="6" style="197" customWidth="1"/>
    <col min="1293" max="1293" width="19.5703125" style="197" customWidth="1"/>
    <col min="1294" max="1294" width="2.140625" style="197" customWidth="1"/>
    <col min="1295" max="1295" width="3.42578125" style="197" customWidth="1"/>
    <col min="1296" max="1296" width="8.5703125" style="197" customWidth="1"/>
    <col min="1297" max="1297" width="9.85546875" style="197" customWidth="1"/>
    <col min="1298" max="1302" width="8.5703125" style="197" customWidth="1"/>
    <col min="1303" max="1537" width="12.42578125" style="197"/>
    <col min="1538" max="1538" width="22.140625" style="197" customWidth="1"/>
    <col min="1539" max="1539" width="23.5703125" style="197" customWidth="1"/>
    <col min="1540" max="1540" width="24" style="197" customWidth="1"/>
    <col min="1541" max="1541" width="19.140625" style="197" customWidth="1"/>
    <col min="1542" max="1542" width="31.85546875" style="197" customWidth="1"/>
    <col min="1543" max="1543" width="27.28515625" style="197" customWidth="1"/>
    <col min="1544" max="1544" width="9.7109375" style="197" customWidth="1"/>
    <col min="1545" max="1545" width="16.140625" style="197" customWidth="1"/>
    <col min="1546" max="1546" width="6" style="197" customWidth="1"/>
    <col min="1547" max="1547" width="23.42578125" style="197" customWidth="1"/>
    <col min="1548" max="1548" width="6" style="197" customWidth="1"/>
    <col min="1549" max="1549" width="19.5703125" style="197" customWidth="1"/>
    <col min="1550" max="1550" width="2.140625" style="197" customWidth="1"/>
    <col min="1551" max="1551" width="3.42578125" style="197" customWidth="1"/>
    <col min="1552" max="1552" width="8.5703125" style="197" customWidth="1"/>
    <col min="1553" max="1553" width="9.85546875" style="197" customWidth="1"/>
    <col min="1554" max="1558" width="8.5703125" style="197" customWidth="1"/>
    <col min="1559" max="1793" width="12.42578125" style="197"/>
    <col min="1794" max="1794" width="22.140625" style="197" customWidth="1"/>
    <col min="1795" max="1795" width="23.5703125" style="197" customWidth="1"/>
    <col min="1796" max="1796" width="24" style="197" customWidth="1"/>
    <col min="1797" max="1797" width="19.140625" style="197" customWidth="1"/>
    <col min="1798" max="1798" width="31.85546875" style="197" customWidth="1"/>
    <col min="1799" max="1799" width="27.28515625" style="197" customWidth="1"/>
    <col min="1800" max="1800" width="9.7109375" style="197" customWidth="1"/>
    <col min="1801" max="1801" width="16.140625" style="197" customWidth="1"/>
    <col min="1802" max="1802" width="6" style="197" customWidth="1"/>
    <col min="1803" max="1803" width="23.42578125" style="197" customWidth="1"/>
    <col min="1804" max="1804" width="6" style="197" customWidth="1"/>
    <col min="1805" max="1805" width="19.5703125" style="197" customWidth="1"/>
    <col min="1806" max="1806" width="2.140625" style="197" customWidth="1"/>
    <col min="1807" max="1807" width="3.42578125" style="197" customWidth="1"/>
    <col min="1808" max="1808" width="8.5703125" style="197" customWidth="1"/>
    <col min="1809" max="1809" width="9.85546875" style="197" customWidth="1"/>
    <col min="1810" max="1814" width="8.5703125" style="197" customWidth="1"/>
    <col min="1815" max="2049" width="12.42578125" style="197"/>
    <col min="2050" max="2050" width="22.140625" style="197" customWidth="1"/>
    <col min="2051" max="2051" width="23.5703125" style="197" customWidth="1"/>
    <col min="2052" max="2052" width="24" style="197" customWidth="1"/>
    <col min="2053" max="2053" width="19.140625" style="197" customWidth="1"/>
    <col min="2054" max="2054" width="31.85546875" style="197" customWidth="1"/>
    <col min="2055" max="2055" width="27.28515625" style="197" customWidth="1"/>
    <col min="2056" max="2056" width="9.7109375" style="197" customWidth="1"/>
    <col min="2057" max="2057" width="16.140625" style="197" customWidth="1"/>
    <col min="2058" max="2058" width="6" style="197" customWidth="1"/>
    <col min="2059" max="2059" width="23.42578125" style="197" customWidth="1"/>
    <col min="2060" max="2060" width="6" style="197" customWidth="1"/>
    <col min="2061" max="2061" width="19.5703125" style="197" customWidth="1"/>
    <col min="2062" max="2062" width="2.140625" style="197" customWidth="1"/>
    <col min="2063" max="2063" width="3.42578125" style="197" customWidth="1"/>
    <col min="2064" max="2064" width="8.5703125" style="197" customWidth="1"/>
    <col min="2065" max="2065" width="9.85546875" style="197" customWidth="1"/>
    <col min="2066" max="2070" width="8.5703125" style="197" customWidth="1"/>
    <col min="2071" max="2305" width="12.42578125" style="197"/>
    <col min="2306" max="2306" width="22.140625" style="197" customWidth="1"/>
    <col min="2307" max="2307" width="23.5703125" style="197" customWidth="1"/>
    <col min="2308" max="2308" width="24" style="197" customWidth="1"/>
    <col min="2309" max="2309" width="19.140625" style="197" customWidth="1"/>
    <col min="2310" max="2310" width="31.85546875" style="197" customWidth="1"/>
    <col min="2311" max="2311" width="27.28515625" style="197" customWidth="1"/>
    <col min="2312" max="2312" width="9.7109375" style="197" customWidth="1"/>
    <col min="2313" max="2313" width="16.140625" style="197" customWidth="1"/>
    <col min="2314" max="2314" width="6" style="197" customWidth="1"/>
    <col min="2315" max="2315" width="23.42578125" style="197" customWidth="1"/>
    <col min="2316" max="2316" width="6" style="197" customWidth="1"/>
    <col min="2317" max="2317" width="19.5703125" style="197" customWidth="1"/>
    <col min="2318" max="2318" width="2.140625" style="197" customWidth="1"/>
    <col min="2319" max="2319" width="3.42578125" style="197" customWidth="1"/>
    <col min="2320" max="2320" width="8.5703125" style="197" customWidth="1"/>
    <col min="2321" max="2321" width="9.85546875" style="197" customWidth="1"/>
    <col min="2322" max="2326" width="8.5703125" style="197" customWidth="1"/>
    <col min="2327" max="2561" width="12.42578125" style="197"/>
    <col min="2562" max="2562" width="22.140625" style="197" customWidth="1"/>
    <col min="2563" max="2563" width="23.5703125" style="197" customWidth="1"/>
    <col min="2564" max="2564" width="24" style="197" customWidth="1"/>
    <col min="2565" max="2565" width="19.140625" style="197" customWidth="1"/>
    <col min="2566" max="2566" width="31.85546875" style="197" customWidth="1"/>
    <col min="2567" max="2567" width="27.28515625" style="197" customWidth="1"/>
    <col min="2568" max="2568" width="9.7109375" style="197" customWidth="1"/>
    <col min="2569" max="2569" width="16.140625" style="197" customWidth="1"/>
    <col min="2570" max="2570" width="6" style="197" customWidth="1"/>
    <col min="2571" max="2571" width="23.42578125" style="197" customWidth="1"/>
    <col min="2572" max="2572" width="6" style="197" customWidth="1"/>
    <col min="2573" max="2573" width="19.5703125" style="197" customWidth="1"/>
    <col min="2574" max="2574" width="2.140625" style="197" customWidth="1"/>
    <col min="2575" max="2575" width="3.42578125" style="197" customWidth="1"/>
    <col min="2576" max="2576" width="8.5703125" style="197" customWidth="1"/>
    <col min="2577" max="2577" width="9.85546875" style="197" customWidth="1"/>
    <col min="2578" max="2582" width="8.5703125" style="197" customWidth="1"/>
    <col min="2583" max="2817" width="12.42578125" style="197"/>
    <col min="2818" max="2818" width="22.140625" style="197" customWidth="1"/>
    <col min="2819" max="2819" width="23.5703125" style="197" customWidth="1"/>
    <col min="2820" max="2820" width="24" style="197" customWidth="1"/>
    <col min="2821" max="2821" width="19.140625" style="197" customWidth="1"/>
    <col min="2822" max="2822" width="31.85546875" style="197" customWidth="1"/>
    <col min="2823" max="2823" width="27.28515625" style="197" customWidth="1"/>
    <col min="2824" max="2824" width="9.7109375" style="197" customWidth="1"/>
    <col min="2825" max="2825" width="16.140625" style="197" customWidth="1"/>
    <col min="2826" max="2826" width="6" style="197" customWidth="1"/>
    <col min="2827" max="2827" width="23.42578125" style="197" customWidth="1"/>
    <col min="2828" max="2828" width="6" style="197" customWidth="1"/>
    <col min="2829" max="2829" width="19.5703125" style="197" customWidth="1"/>
    <col min="2830" max="2830" width="2.140625" style="197" customWidth="1"/>
    <col min="2831" max="2831" width="3.42578125" style="197" customWidth="1"/>
    <col min="2832" max="2832" width="8.5703125" style="197" customWidth="1"/>
    <col min="2833" max="2833" width="9.85546875" style="197" customWidth="1"/>
    <col min="2834" max="2838" width="8.5703125" style="197" customWidth="1"/>
    <col min="2839" max="3073" width="12.42578125" style="197"/>
    <col min="3074" max="3074" width="22.140625" style="197" customWidth="1"/>
    <col min="3075" max="3075" width="23.5703125" style="197" customWidth="1"/>
    <col min="3076" max="3076" width="24" style="197" customWidth="1"/>
    <col min="3077" max="3077" width="19.140625" style="197" customWidth="1"/>
    <col min="3078" max="3078" width="31.85546875" style="197" customWidth="1"/>
    <col min="3079" max="3079" width="27.28515625" style="197" customWidth="1"/>
    <col min="3080" max="3080" width="9.7109375" style="197" customWidth="1"/>
    <col min="3081" max="3081" width="16.140625" style="197" customWidth="1"/>
    <col min="3082" max="3082" width="6" style="197" customWidth="1"/>
    <col min="3083" max="3083" width="23.42578125" style="197" customWidth="1"/>
    <col min="3084" max="3084" width="6" style="197" customWidth="1"/>
    <col min="3085" max="3085" width="19.5703125" style="197" customWidth="1"/>
    <col min="3086" max="3086" width="2.140625" style="197" customWidth="1"/>
    <col min="3087" max="3087" width="3.42578125" style="197" customWidth="1"/>
    <col min="3088" max="3088" width="8.5703125" style="197" customWidth="1"/>
    <col min="3089" max="3089" width="9.85546875" style="197" customWidth="1"/>
    <col min="3090" max="3094" width="8.5703125" style="197" customWidth="1"/>
    <col min="3095" max="3329" width="12.42578125" style="197"/>
    <col min="3330" max="3330" width="22.140625" style="197" customWidth="1"/>
    <col min="3331" max="3331" width="23.5703125" style="197" customWidth="1"/>
    <col min="3332" max="3332" width="24" style="197" customWidth="1"/>
    <col min="3333" max="3333" width="19.140625" style="197" customWidth="1"/>
    <col min="3334" max="3334" width="31.85546875" style="197" customWidth="1"/>
    <col min="3335" max="3335" width="27.28515625" style="197" customWidth="1"/>
    <col min="3336" max="3336" width="9.7109375" style="197" customWidth="1"/>
    <col min="3337" max="3337" width="16.140625" style="197" customWidth="1"/>
    <col min="3338" max="3338" width="6" style="197" customWidth="1"/>
    <col min="3339" max="3339" width="23.42578125" style="197" customWidth="1"/>
    <col min="3340" max="3340" width="6" style="197" customWidth="1"/>
    <col min="3341" max="3341" width="19.5703125" style="197" customWidth="1"/>
    <col min="3342" max="3342" width="2.140625" style="197" customWidth="1"/>
    <col min="3343" max="3343" width="3.42578125" style="197" customWidth="1"/>
    <col min="3344" max="3344" width="8.5703125" style="197" customWidth="1"/>
    <col min="3345" max="3345" width="9.85546875" style="197" customWidth="1"/>
    <col min="3346" max="3350" width="8.5703125" style="197" customWidth="1"/>
    <col min="3351" max="3585" width="12.42578125" style="197"/>
    <col min="3586" max="3586" width="22.140625" style="197" customWidth="1"/>
    <col min="3587" max="3587" width="23.5703125" style="197" customWidth="1"/>
    <col min="3588" max="3588" width="24" style="197" customWidth="1"/>
    <col min="3589" max="3589" width="19.140625" style="197" customWidth="1"/>
    <col min="3590" max="3590" width="31.85546875" style="197" customWidth="1"/>
    <col min="3591" max="3591" width="27.28515625" style="197" customWidth="1"/>
    <col min="3592" max="3592" width="9.7109375" style="197" customWidth="1"/>
    <col min="3593" max="3593" width="16.140625" style="197" customWidth="1"/>
    <col min="3594" max="3594" width="6" style="197" customWidth="1"/>
    <col min="3595" max="3595" width="23.42578125" style="197" customWidth="1"/>
    <col min="3596" max="3596" width="6" style="197" customWidth="1"/>
    <col min="3597" max="3597" width="19.5703125" style="197" customWidth="1"/>
    <col min="3598" max="3598" width="2.140625" style="197" customWidth="1"/>
    <col min="3599" max="3599" width="3.42578125" style="197" customWidth="1"/>
    <col min="3600" max="3600" width="8.5703125" style="197" customWidth="1"/>
    <col min="3601" max="3601" width="9.85546875" style="197" customWidth="1"/>
    <col min="3602" max="3606" width="8.5703125" style="197" customWidth="1"/>
    <col min="3607" max="3841" width="12.42578125" style="197"/>
    <col min="3842" max="3842" width="22.140625" style="197" customWidth="1"/>
    <col min="3843" max="3843" width="23.5703125" style="197" customWidth="1"/>
    <col min="3844" max="3844" width="24" style="197" customWidth="1"/>
    <col min="3845" max="3845" width="19.140625" style="197" customWidth="1"/>
    <col min="3846" max="3846" width="31.85546875" style="197" customWidth="1"/>
    <col min="3847" max="3847" width="27.28515625" style="197" customWidth="1"/>
    <col min="3848" max="3848" width="9.7109375" style="197" customWidth="1"/>
    <col min="3849" max="3849" width="16.140625" style="197" customWidth="1"/>
    <col min="3850" max="3850" width="6" style="197" customWidth="1"/>
    <col min="3851" max="3851" width="23.42578125" style="197" customWidth="1"/>
    <col min="3852" max="3852" width="6" style="197" customWidth="1"/>
    <col min="3853" max="3853" width="19.5703125" style="197" customWidth="1"/>
    <col min="3854" max="3854" width="2.140625" style="197" customWidth="1"/>
    <col min="3855" max="3855" width="3.42578125" style="197" customWidth="1"/>
    <col min="3856" max="3856" width="8.5703125" style="197" customWidth="1"/>
    <col min="3857" max="3857" width="9.85546875" style="197" customWidth="1"/>
    <col min="3858" max="3862" width="8.5703125" style="197" customWidth="1"/>
    <col min="3863" max="4097" width="12.42578125" style="197"/>
    <col min="4098" max="4098" width="22.140625" style="197" customWidth="1"/>
    <col min="4099" max="4099" width="23.5703125" style="197" customWidth="1"/>
    <col min="4100" max="4100" width="24" style="197" customWidth="1"/>
    <col min="4101" max="4101" width="19.140625" style="197" customWidth="1"/>
    <col min="4102" max="4102" width="31.85546875" style="197" customWidth="1"/>
    <col min="4103" max="4103" width="27.28515625" style="197" customWidth="1"/>
    <col min="4104" max="4104" width="9.7109375" style="197" customWidth="1"/>
    <col min="4105" max="4105" width="16.140625" style="197" customWidth="1"/>
    <col min="4106" max="4106" width="6" style="197" customWidth="1"/>
    <col min="4107" max="4107" width="23.42578125" style="197" customWidth="1"/>
    <col min="4108" max="4108" width="6" style="197" customWidth="1"/>
    <col min="4109" max="4109" width="19.5703125" style="197" customWidth="1"/>
    <col min="4110" max="4110" width="2.140625" style="197" customWidth="1"/>
    <col min="4111" max="4111" width="3.42578125" style="197" customWidth="1"/>
    <col min="4112" max="4112" width="8.5703125" style="197" customWidth="1"/>
    <col min="4113" max="4113" width="9.85546875" style="197" customWidth="1"/>
    <col min="4114" max="4118" width="8.5703125" style="197" customWidth="1"/>
    <col min="4119" max="4353" width="12.42578125" style="197"/>
    <col min="4354" max="4354" width="22.140625" style="197" customWidth="1"/>
    <col min="4355" max="4355" width="23.5703125" style="197" customWidth="1"/>
    <col min="4356" max="4356" width="24" style="197" customWidth="1"/>
    <col min="4357" max="4357" width="19.140625" style="197" customWidth="1"/>
    <col min="4358" max="4358" width="31.85546875" style="197" customWidth="1"/>
    <col min="4359" max="4359" width="27.28515625" style="197" customWidth="1"/>
    <col min="4360" max="4360" width="9.7109375" style="197" customWidth="1"/>
    <col min="4361" max="4361" width="16.140625" style="197" customWidth="1"/>
    <col min="4362" max="4362" width="6" style="197" customWidth="1"/>
    <col min="4363" max="4363" width="23.42578125" style="197" customWidth="1"/>
    <col min="4364" max="4364" width="6" style="197" customWidth="1"/>
    <col min="4365" max="4365" width="19.5703125" style="197" customWidth="1"/>
    <col min="4366" max="4366" width="2.140625" style="197" customWidth="1"/>
    <col min="4367" max="4367" width="3.42578125" style="197" customWidth="1"/>
    <col min="4368" max="4368" width="8.5703125" style="197" customWidth="1"/>
    <col min="4369" max="4369" width="9.85546875" style="197" customWidth="1"/>
    <col min="4370" max="4374" width="8.5703125" style="197" customWidth="1"/>
    <col min="4375" max="4609" width="12.42578125" style="197"/>
    <col min="4610" max="4610" width="22.140625" style="197" customWidth="1"/>
    <col min="4611" max="4611" width="23.5703125" style="197" customWidth="1"/>
    <col min="4612" max="4612" width="24" style="197" customWidth="1"/>
    <col min="4613" max="4613" width="19.140625" style="197" customWidth="1"/>
    <col min="4614" max="4614" width="31.85546875" style="197" customWidth="1"/>
    <col min="4615" max="4615" width="27.28515625" style="197" customWidth="1"/>
    <col min="4616" max="4616" width="9.7109375" style="197" customWidth="1"/>
    <col min="4617" max="4617" width="16.140625" style="197" customWidth="1"/>
    <col min="4618" max="4618" width="6" style="197" customWidth="1"/>
    <col min="4619" max="4619" width="23.42578125" style="197" customWidth="1"/>
    <col min="4620" max="4620" width="6" style="197" customWidth="1"/>
    <col min="4621" max="4621" width="19.5703125" style="197" customWidth="1"/>
    <col min="4622" max="4622" width="2.140625" style="197" customWidth="1"/>
    <col min="4623" max="4623" width="3.42578125" style="197" customWidth="1"/>
    <col min="4624" max="4624" width="8.5703125" style="197" customWidth="1"/>
    <col min="4625" max="4625" width="9.85546875" style="197" customWidth="1"/>
    <col min="4626" max="4630" width="8.5703125" style="197" customWidth="1"/>
    <col min="4631" max="4865" width="12.42578125" style="197"/>
    <col min="4866" max="4866" width="22.140625" style="197" customWidth="1"/>
    <col min="4867" max="4867" width="23.5703125" style="197" customWidth="1"/>
    <col min="4868" max="4868" width="24" style="197" customWidth="1"/>
    <col min="4869" max="4869" width="19.140625" style="197" customWidth="1"/>
    <col min="4870" max="4870" width="31.85546875" style="197" customWidth="1"/>
    <col min="4871" max="4871" width="27.28515625" style="197" customWidth="1"/>
    <col min="4872" max="4872" width="9.7109375" style="197" customWidth="1"/>
    <col min="4873" max="4873" width="16.140625" style="197" customWidth="1"/>
    <col min="4874" max="4874" width="6" style="197" customWidth="1"/>
    <col min="4875" max="4875" width="23.42578125" style="197" customWidth="1"/>
    <col min="4876" max="4876" width="6" style="197" customWidth="1"/>
    <col min="4877" max="4877" width="19.5703125" style="197" customWidth="1"/>
    <col min="4878" max="4878" width="2.140625" style="197" customWidth="1"/>
    <col min="4879" max="4879" width="3.42578125" style="197" customWidth="1"/>
    <col min="4880" max="4880" width="8.5703125" style="197" customWidth="1"/>
    <col min="4881" max="4881" width="9.85546875" style="197" customWidth="1"/>
    <col min="4882" max="4886" width="8.5703125" style="197" customWidth="1"/>
    <col min="4887" max="5121" width="12.42578125" style="197"/>
    <col min="5122" max="5122" width="22.140625" style="197" customWidth="1"/>
    <col min="5123" max="5123" width="23.5703125" style="197" customWidth="1"/>
    <col min="5124" max="5124" width="24" style="197" customWidth="1"/>
    <col min="5125" max="5125" width="19.140625" style="197" customWidth="1"/>
    <col min="5126" max="5126" width="31.85546875" style="197" customWidth="1"/>
    <col min="5127" max="5127" width="27.28515625" style="197" customWidth="1"/>
    <col min="5128" max="5128" width="9.7109375" style="197" customWidth="1"/>
    <col min="5129" max="5129" width="16.140625" style="197" customWidth="1"/>
    <col min="5130" max="5130" width="6" style="197" customWidth="1"/>
    <col min="5131" max="5131" width="23.42578125" style="197" customWidth="1"/>
    <col min="5132" max="5132" width="6" style="197" customWidth="1"/>
    <col min="5133" max="5133" width="19.5703125" style="197" customWidth="1"/>
    <col min="5134" max="5134" width="2.140625" style="197" customWidth="1"/>
    <col min="5135" max="5135" width="3.42578125" style="197" customWidth="1"/>
    <col min="5136" max="5136" width="8.5703125" style="197" customWidth="1"/>
    <col min="5137" max="5137" width="9.85546875" style="197" customWidth="1"/>
    <col min="5138" max="5142" width="8.5703125" style="197" customWidth="1"/>
    <col min="5143" max="5377" width="12.42578125" style="197"/>
    <col min="5378" max="5378" width="22.140625" style="197" customWidth="1"/>
    <col min="5379" max="5379" width="23.5703125" style="197" customWidth="1"/>
    <col min="5380" max="5380" width="24" style="197" customWidth="1"/>
    <col min="5381" max="5381" width="19.140625" style="197" customWidth="1"/>
    <col min="5382" max="5382" width="31.85546875" style="197" customWidth="1"/>
    <col min="5383" max="5383" width="27.28515625" style="197" customWidth="1"/>
    <col min="5384" max="5384" width="9.7109375" style="197" customWidth="1"/>
    <col min="5385" max="5385" width="16.140625" style="197" customWidth="1"/>
    <col min="5386" max="5386" width="6" style="197" customWidth="1"/>
    <col min="5387" max="5387" width="23.42578125" style="197" customWidth="1"/>
    <col min="5388" max="5388" width="6" style="197" customWidth="1"/>
    <col min="5389" max="5389" width="19.5703125" style="197" customWidth="1"/>
    <col min="5390" max="5390" width="2.140625" style="197" customWidth="1"/>
    <col min="5391" max="5391" width="3.42578125" style="197" customWidth="1"/>
    <col min="5392" max="5392" width="8.5703125" style="197" customWidth="1"/>
    <col min="5393" max="5393" width="9.85546875" style="197" customWidth="1"/>
    <col min="5394" max="5398" width="8.5703125" style="197" customWidth="1"/>
    <col min="5399" max="5633" width="12.42578125" style="197"/>
    <col min="5634" max="5634" width="22.140625" style="197" customWidth="1"/>
    <col min="5635" max="5635" width="23.5703125" style="197" customWidth="1"/>
    <col min="5636" max="5636" width="24" style="197" customWidth="1"/>
    <col min="5637" max="5637" width="19.140625" style="197" customWidth="1"/>
    <col min="5638" max="5638" width="31.85546875" style="197" customWidth="1"/>
    <col min="5639" max="5639" width="27.28515625" style="197" customWidth="1"/>
    <col min="5640" max="5640" width="9.7109375" style="197" customWidth="1"/>
    <col min="5641" max="5641" width="16.140625" style="197" customWidth="1"/>
    <col min="5642" max="5642" width="6" style="197" customWidth="1"/>
    <col min="5643" max="5643" width="23.42578125" style="197" customWidth="1"/>
    <col min="5644" max="5644" width="6" style="197" customWidth="1"/>
    <col min="5645" max="5645" width="19.5703125" style="197" customWidth="1"/>
    <col min="5646" max="5646" width="2.140625" style="197" customWidth="1"/>
    <col min="5647" max="5647" width="3.42578125" style="197" customWidth="1"/>
    <col min="5648" max="5648" width="8.5703125" style="197" customWidth="1"/>
    <col min="5649" max="5649" width="9.85546875" style="197" customWidth="1"/>
    <col min="5650" max="5654" width="8.5703125" style="197" customWidth="1"/>
    <col min="5655" max="5889" width="12.42578125" style="197"/>
    <col min="5890" max="5890" width="22.140625" style="197" customWidth="1"/>
    <col min="5891" max="5891" width="23.5703125" style="197" customWidth="1"/>
    <col min="5892" max="5892" width="24" style="197" customWidth="1"/>
    <col min="5893" max="5893" width="19.140625" style="197" customWidth="1"/>
    <col min="5894" max="5894" width="31.85546875" style="197" customWidth="1"/>
    <col min="5895" max="5895" width="27.28515625" style="197" customWidth="1"/>
    <col min="5896" max="5896" width="9.7109375" style="197" customWidth="1"/>
    <col min="5897" max="5897" width="16.140625" style="197" customWidth="1"/>
    <col min="5898" max="5898" width="6" style="197" customWidth="1"/>
    <col min="5899" max="5899" width="23.42578125" style="197" customWidth="1"/>
    <col min="5900" max="5900" width="6" style="197" customWidth="1"/>
    <col min="5901" max="5901" width="19.5703125" style="197" customWidth="1"/>
    <col min="5902" max="5902" width="2.140625" style="197" customWidth="1"/>
    <col min="5903" max="5903" width="3.42578125" style="197" customWidth="1"/>
    <col min="5904" max="5904" width="8.5703125" style="197" customWidth="1"/>
    <col min="5905" max="5905" width="9.85546875" style="197" customWidth="1"/>
    <col min="5906" max="5910" width="8.5703125" style="197" customWidth="1"/>
    <col min="5911" max="6145" width="12.42578125" style="197"/>
    <col min="6146" max="6146" width="22.140625" style="197" customWidth="1"/>
    <col min="6147" max="6147" width="23.5703125" style="197" customWidth="1"/>
    <col min="6148" max="6148" width="24" style="197" customWidth="1"/>
    <col min="6149" max="6149" width="19.140625" style="197" customWidth="1"/>
    <col min="6150" max="6150" width="31.85546875" style="197" customWidth="1"/>
    <col min="6151" max="6151" width="27.28515625" style="197" customWidth="1"/>
    <col min="6152" max="6152" width="9.7109375" style="197" customWidth="1"/>
    <col min="6153" max="6153" width="16.140625" style="197" customWidth="1"/>
    <col min="6154" max="6154" width="6" style="197" customWidth="1"/>
    <col min="6155" max="6155" width="23.42578125" style="197" customWidth="1"/>
    <col min="6156" max="6156" width="6" style="197" customWidth="1"/>
    <col min="6157" max="6157" width="19.5703125" style="197" customWidth="1"/>
    <col min="6158" max="6158" width="2.140625" style="197" customWidth="1"/>
    <col min="6159" max="6159" width="3.42578125" style="197" customWidth="1"/>
    <col min="6160" max="6160" width="8.5703125" style="197" customWidth="1"/>
    <col min="6161" max="6161" width="9.85546875" style="197" customWidth="1"/>
    <col min="6162" max="6166" width="8.5703125" style="197" customWidth="1"/>
    <col min="6167" max="6401" width="12.42578125" style="197"/>
    <col min="6402" max="6402" width="22.140625" style="197" customWidth="1"/>
    <col min="6403" max="6403" width="23.5703125" style="197" customWidth="1"/>
    <col min="6404" max="6404" width="24" style="197" customWidth="1"/>
    <col min="6405" max="6405" width="19.140625" style="197" customWidth="1"/>
    <col min="6406" max="6406" width="31.85546875" style="197" customWidth="1"/>
    <col min="6407" max="6407" width="27.28515625" style="197" customWidth="1"/>
    <col min="6408" max="6408" width="9.7109375" style="197" customWidth="1"/>
    <col min="6409" max="6409" width="16.140625" style="197" customWidth="1"/>
    <col min="6410" max="6410" width="6" style="197" customWidth="1"/>
    <col min="6411" max="6411" width="23.42578125" style="197" customWidth="1"/>
    <col min="6412" max="6412" width="6" style="197" customWidth="1"/>
    <col min="6413" max="6413" width="19.5703125" style="197" customWidth="1"/>
    <col min="6414" max="6414" width="2.140625" style="197" customWidth="1"/>
    <col min="6415" max="6415" width="3.42578125" style="197" customWidth="1"/>
    <col min="6416" max="6416" width="8.5703125" style="197" customWidth="1"/>
    <col min="6417" max="6417" width="9.85546875" style="197" customWidth="1"/>
    <col min="6418" max="6422" width="8.5703125" style="197" customWidth="1"/>
    <col min="6423" max="6657" width="12.42578125" style="197"/>
    <col min="6658" max="6658" width="22.140625" style="197" customWidth="1"/>
    <col min="6659" max="6659" width="23.5703125" style="197" customWidth="1"/>
    <col min="6660" max="6660" width="24" style="197" customWidth="1"/>
    <col min="6661" max="6661" width="19.140625" style="197" customWidth="1"/>
    <col min="6662" max="6662" width="31.85546875" style="197" customWidth="1"/>
    <col min="6663" max="6663" width="27.28515625" style="197" customWidth="1"/>
    <col min="6664" max="6664" width="9.7109375" style="197" customWidth="1"/>
    <col min="6665" max="6665" width="16.140625" style="197" customWidth="1"/>
    <col min="6666" max="6666" width="6" style="197" customWidth="1"/>
    <col min="6667" max="6667" width="23.42578125" style="197" customWidth="1"/>
    <col min="6668" max="6668" width="6" style="197" customWidth="1"/>
    <col min="6669" max="6669" width="19.5703125" style="197" customWidth="1"/>
    <col min="6670" max="6670" width="2.140625" style="197" customWidth="1"/>
    <col min="6671" max="6671" width="3.42578125" style="197" customWidth="1"/>
    <col min="6672" max="6672" width="8.5703125" style="197" customWidth="1"/>
    <col min="6673" max="6673" width="9.85546875" style="197" customWidth="1"/>
    <col min="6674" max="6678" width="8.5703125" style="197" customWidth="1"/>
    <col min="6679" max="6913" width="12.42578125" style="197"/>
    <col min="6914" max="6914" width="22.140625" style="197" customWidth="1"/>
    <col min="6915" max="6915" width="23.5703125" style="197" customWidth="1"/>
    <col min="6916" max="6916" width="24" style="197" customWidth="1"/>
    <col min="6917" max="6917" width="19.140625" style="197" customWidth="1"/>
    <col min="6918" max="6918" width="31.85546875" style="197" customWidth="1"/>
    <col min="6919" max="6919" width="27.28515625" style="197" customWidth="1"/>
    <col min="6920" max="6920" width="9.7109375" style="197" customWidth="1"/>
    <col min="6921" max="6921" width="16.140625" style="197" customWidth="1"/>
    <col min="6922" max="6922" width="6" style="197" customWidth="1"/>
    <col min="6923" max="6923" width="23.42578125" style="197" customWidth="1"/>
    <col min="6924" max="6924" width="6" style="197" customWidth="1"/>
    <col min="6925" max="6925" width="19.5703125" style="197" customWidth="1"/>
    <col min="6926" max="6926" width="2.140625" style="197" customWidth="1"/>
    <col min="6927" max="6927" width="3.42578125" style="197" customWidth="1"/>
    <col min="6928" max="6928" width="8.5703125" style="197" customWidth="1"/>
    <col min="6929" max="6929" width="9.85546875" style="197" customWidth="1"/>
    <col min="6930" max="6934" width="8.5703125" style="197" customWidth="1"/>
    <col min="6935" max="7169" width="12.42578125" style="197"/>
    <col min="7170" max="7170" width="22.140625" style="197" customWidth="1"/>
    <col min="7171" max="7171" width="23.5703125" style="197" customWidth="1"/>
    <col min="7172" max="7172" width="24" style="197" customWidth="1"/>
    <col min="7173" max="7173" width="19.140625" style="197" customWidth="1"/>
    <col min="7174" max="7174" width="31.85546875" style="197" customWidth="1"/>
    <col min="7175" max="7175" width="27.28515625" style="197" customWidth="1"/>
    <col min="7176" max="7176" width="9.7109375" style="197" customWidth="1"/>
    <col min="7177" max="7177" width="16.140625" style="197" customWidth="1"/>
    <col min="7178" max="7178" width="6" style="197" customWidth="1"/>
    <col min="7179" max="7179" width="23.42578125" style="197" customWidth="1"/>
    <col min="7180" max="7180" width="6" style="197" customWidth="1"/>
    <col min="7181" max="7181" width="19.5703125" style="197" customWidth="1"/>
    <col min="7182" max="7182" width="2.140625" style="197" customWidth="1"/>
    <col min="7183" max="7183" width="3.42578125" style="197" customWidth="1"/>
    <col min="7184" max="7184" width="8.5703125" style="197" customWidth="1"/>
    <col min="7185" max="7185" width="9.85546875" style="197" customWidth="1"/>
    <col min="7186" max="7190" width="8.5703125" style="197" customWidth="1"/>
    <col min="7191" max="7425" width="12.42578125" style="197"/>
    <col min="7426" max="7426" width="22.140625" style="197" customWidth="1"/>
    <col min="7427" max="7427" width="23.5703125" style="197" customWidth="1"/>
    <col min="7428" max="7428" width="24" style="197" customWidth="1"/>
    <col min="7429" max="7429" width="19.140625" style="197" customWidth="1"/>
    <col min="7430" max="7430" width="31.85546875" style="197" customWidth="1"/>
    <col min="7431" max="7431" width="27.28515625" style="197" customWidth="1"/>
    <col min="7432" max="7432" width="9.7109375" style="197" customWidth="1"/>
    <col min="7433" max="7433" width="16.140625" style="197" customWidth="1"/>
    <col min="7434" max="7434" width="6" style="197" customWidth="1"/>
    <col min="7435" max="7435" width="23.42578125" style="197" customWidth="1"/>
    <col min="7436" max="7436" width="6" style="197" customWidth="1"/>
    <col min="7437" max="7437" width="19.5703125" style="197" customWidth="1"/>
    <col min="7438" max="7438" width="2.140625" style="197" customWidth="1"/>
    <col min="7439" max="7439" width="3.42578125" style="197" customWidth="1"/>
    <col min="7440" max="7440" width="8.5703125" style="197" customWidth="1"/>
    <col min="7441" max="7441" width="9.85546875" style="197" customWidth="1"/>
    <col min="7442" max="7446" width="8.5703125" style="197" customWidth="1"/>
    <col min="7447" max="7681" width="12.42578125" style="197"/>
    <col min="7682" max="7682" width="22.140625" style="197" customWidth="1"/>
    <col min="7683" max="7683" width="23.5703125" style="197" customWidth="1"/>
    <col min="7684" max="7684" width="24" style="197" customWidth="1"/>
    <col min="7685" max="7685" width="19.140625" style="197" customWidth="1"/>
    <col min="7686" max="7686" width="31.85546875" style="197" customWidth="1"/>
    <col min="7687" max="7687" width="27.28515625" style="197" customWidth="1"/>
    <col min="7688" max="7688" width="9.7109375" style="197" customWidth="1"/>
    <col min="7689" max="7689" width="16.140625" style="197" customWidth="1"/>
    <col min="7690" max="7690" width="6" style="197" customWidth="1"/>
    <col min="7691" max="7691" width="23.42578125" style="197" customWidth="1"/>
    <col min="7692" max="7692" width="6" style="197" customWidth="1"/>
    <col min="7693" max="7693" width="19.5703125" style="197" customWidth="1"/>
    <col min="7694" max="7694" width="2.140625" style="197" customWidth="1"/>
    <col min="7695" max="7695" width="3.42578125" style="197" customWidth="1"/>
    <col min="7696" max="7696" width="8.5703125" style="197" customWidth="1"/>
    <col min="7697" max="7697" width="9.85546875" style="197" customWidth="1"/>
    <col min="7698" max="7702" width="8.5703125" style="197" customWidth="1"/>
    <col min="7703" max="7937" width="12.42578125" style="197"/>
    <col min="7938" max="7938" width="22.140625" style="197" customWidth="1"/>
    <col min="7939" max="7939" width="23.5703125" style="197" customWidth="1"/>
    <col min="7940" max="7940" width="24" style="197" customWidth="1"/>
    <col min="7941" max="7941" width="19.140625" style="197" customWidth="1"/>
    <col min="7942" max="7942" width="31.85546875" style="197" customWidth="1"/>
    <col min="7943" max="7943" width="27.28515625" style="197" customWidth="1"/>
    <col min="7944" max="7944" width="9.7109375" style="197" customWidth="1"/>
    <col min="7945" max="7945" width="16.140625" style="197" customWidth="1"/>
    <col min="7946" max="7946" width="6" style="197" customWidth="1"/>
    <col min="7947" max="7947" width="23.42578125" style="197" customWidth="1"/>
    <col min="7948" max="7948" width="6" style="197" customWidth="1"/>
    <col min="7949" max="7949" width="19.5703125" style="197" customWidth="1"/>
    <col min="7950" max="7950" width="2.140625" style="197" customWidth="1"/>
    <col min="7951" max="7951" width="3.42578125" style="197" customWidth="1"/>
    <col min="7952" max="7952" width="8.5703125" style="197" customWidth="1"/>
    <col min="7953" max="7953" width="9.85546875" style="197" customWidth="1"/>
    <col min="7954" max="7958" width="8.5703125" style="197" customWidth="1"/>
    <col min="7959" max="8193" width="12.42578125" style="197"/>
    <col min="8194" max="8194" width="22.140625" style="197" customWidth="1"/>
    <col min="8195" max="8195" width="23.5703125" style="197" customWidth="1"/>
    <col min="8196" max="8196" width="24" style="197" customWidth="1"/>
    <col min="8197" max="8197" width="19.140625" style="197" customWidth="1"/>
    <col min="8198" max="8198" width="31.85546875" style="197" customWidth="1"/>
    <col min="8199" max="8199" width="27.28515625" style="197" customWidth="1"/>
    <col min="8200" max="8200" width="9.7109375" style="197" customWidth="1"/>
    <col min="8201" max="8201" width="16.140625" style="197" customWidth="1"/>
    <col min="8202" max="8202" width="6" style="197" customWidth="1"/>
    <col min="8203" max="8203" width="23.42578125" style="197" customWidth="1"/>
    <col min="8204" max="8204" width="6" style="197" customWidth="1"/>
    <col min="8205" max="8205" width="19.5703125" style="197" customWidth="1"/>
    <col min="8206" max="8206" width="2.140625" style="197" customWidth="1"/>
    <col min="8207" max="8207" width="3.42578125" style="197" customWidth="1"/>
    <col min="8208" max="8208" width="8.5703125" style="197" customWidth="1"/>
    <col min="8209" max="8209" width="9.85546875" style="197" customWidth="1"/>
    <col min="8210" max="8214" width="8.5703125" style="197" customWidth="1"/>
    <col min="8215" max="8449" width="12.42578125" style="197"/>
    <col min="8450" max="8450" width="22.140625" style="197" customWidth="1"/>
    <col min="8451" max="8451" width="23.5703125" style="197" customWidth="1"/>
    <col min="8452" max="8452" width="24" style="197" customWidth="1"/>
    <col min="8453" max="8453" width="19.140625" style="197" customWidth="1"/>
    <col min="8454" max="8454" width="31.85546875" style="197" customWidth="1"/>
    <col min="8455" max="8455" width="27.28515625" style="197" customWidth="1"/>
    <col min="8456" max="8456" width="9.7109375" style="197" customWidth="1"/>
    <col min="8457" max="8457" width="16.140625" style="197" customWidth="1"/>
    <col min="8458" max="8458" width="6" style="197" customWidth="1"/>
    <col min="8459" max="8459" width="23.42578125" style="197" customWidth="1"/>
    <col min="8460" max="8460" width="6" style="197" customWidth="1"/>
    <col min="8461" max="8461" width="19.5703125" style="197" customWidth="1"/>
    <col min="8462" max="8462" width="2.140625" style="197" customWidth="1"/>
    <col min="8463" max="8463" width="3.42578125" style="197" customWidth="1"/>
    <col min="8464" max="8464" width="8.5703125" style="197" customWidth="1"/>
    <col min="8465" max="8465" width="9.85546875" style="197" customWidth="1"/>
    <col min="8466" max="8470" width="8.5703125" style="197" customWidth="1"/>
    <col min="8471" max="8705" width="12.42578125" style="197"/>
    <col min="8706" max="8706" width="22.140625" style="197" customWidth="1"/>
    <col min="8707" max="8707" width="23.5703125" style="197" customWidth="1"/>
    <col min="8708" max="8708" width="24" style="197" customWidth="1"/>
    <col min="8709" max="8709" width="19.140625" style="197" customWidth="1"/>
    <col min="8710" max="8710" width="31.85546875" style="197" customWidth="1"/>
    <col min="8711" max="8711" width="27.28515625" style="197" customWidth="1"/>
    <col min="8712" max="8712" width="9.7109375" style="197" customWidth="1"/>
    <col min="8713" max="8713" width="16.140625" style="197" customWidth="1"/>
    <col min="8714" max="8714" width="6" style="197" customWidth="1"/>
    <col min="8715" max="8715" width="23.42578125" style="197" customWidth="1"/>
    <col min="8716" max="8716" width="6" style="197" customWidth="1"/>
    <col min="8717" max="8717" width="19.5703125" style="197" customWidth="1"/>
    <col min="8718" max="8718" width="2.140625" style="197" customWidth="1"/>
    <col min="8719" max="8719" width="3.42578125" style="197" customWidth="1"/>
    <col min="8720" max="8720" width="8.5703125" style="197" customWidth="1"/>
    <col min="8721" max="8721" width="9.85546875" style="197" customWidth="1"/>
    <col min="8722" max="8726" width="8.5703125" style="197" customWidth="1"/>
    <col min="8727" max="8961" width="12.42578125" style="197"/>
    <col min="8962" max="8962" width="22.140625" style="197" customWidth="1"/>
    <col min="8963" max="8963" width="23.5703125" style="197" customWidth="1"/>
    <col min="8964" max="8964" width="24" style="197" customWidth="1"/>
    <col min="8965" max="8965" width="19.140625" style="197" customWidth="1"/>
    <col min="8966" max="8966" width="31.85546875" style="197" customWidth="1"/>
    <col min="8967" max="8967" width="27.28515625" style="197" customWidth="1"/>
    <col min="8968" max="8968" width="9.7109375" style="197" customWidth="1"/>
    <col min="8969" max="8969" width="16.140625" style="197" customWidth="1"/>
    <col min="8970" max="8970" width="6" style="197" customWidth="1"/>
    <col min="8971" max="8971" width="23.42578125" style="197" customWidth="1"/>
    <col min="8972" max="8972" width="6" style="197" customWidth="1"/>
    <col min="8973" max="8973" width="19.5703125" style="197" customWidth="1"/>
    <col min="8974" max="8974" width="2.140625" style="197" customWidth="1"/>
    <col min="8975" max="8975" width="3.42578125" style="197" customWidth="1"/>
    <col min="8976" max="8976" width="8.5703125" style="197" customWidth="1"/>
    <col min="8977" max="8977" width="9.85546875" style="197" customWidth="1"/>
    <col min="8978" max="8982" width="8.5703125" style="197" customWidth="1"/>
    <col min="8983" max="9217" width="12.42578125" style="197"/>
    <col min="9218" max="9218" width="22.140625" style="197" customWidth="1"/>
    <col min="9219" max="9219" width="23.5703125" style="197" customWidth="1"/>
    <col min="9220" max="9220" width="24" style="197" customWidth="1"/>
    <col min="9221" max="9221" width="19.140625" style="197" customWidth="1"/>
    <col min="9222" max="9222" width="31.85546875" style="197" customWidth="1"/>
    <col min="9223" max="9223" width="27.28515625" style="197" customWidth="1"/>
    <col min="9224" max="9224" width="9.7109375" style="197" customWidth="1"/>
    <col min="9225" max="9225" width="16.140625" style="197" customWidth="1"/>
    <col min="9226" max="9226" width="6" style="197" customWidth="1"/>
    <col min="9227" max="9227" width="23.42578125" style="197" customWidth="1"/>
    <col min="9228" max="9228" width="6" style="197" customWidth="1"/>
    <col min="9229" max="9229" width="19.5703125" style="197" customWidth="1"/>
    <col min="9230" max="9230" width="2.140625" style="197" customWidth="1"/>
    <col min="9231" max="9231" width="3.42578125" style="197" customWidth="1"/>
    <col min="9232" max="9232" width="8.5703125" style="197" customWidth="1"/>
    <col min="9233" max="9233" width="9.85546875" style="197" customWidth="1"/>
    <col min="9234" max="9238" width="8.5703125" style="197" customWidth="1"/>
    <col min="9239" max="9473" width="12.42578125" style="197"/>
    <col min="9474" max="9474" width="22.140625" style="197" customWidth="1"/>
    <col min="9475" max="9475" width="23.5703125" style="197" customWidth="1"/>
    <col min="9476" max="9476" width="24" style="197" customWidth="1"/>
    <col min="9477" max="9477" width="19.140625" style="197" customWidth="1"/>
    <col min="9478" max="9478" width="31.85546875" style="197" customWidth="1"/>
    <col min="9479" max="9479" width="27.28515625" style="197" customWidth="1"/>
    <col min="9480" max="9480" width="9.7109375" style="197" customWidth="1"/>
    <col min="9481" max="9481" width="16.140625" style="197" customWidth="1"/>
    <col min="9482" max="9482" width="6" style="197" customWidth="1"/>
    <col min="9483" max="9483" width="23.42578125" style="197" customWidth="1"/>
    <col min="9484" max="9484" width="6" style="197" customWidth="1"/>
    <col min="9485" max="9485" width="19.5703125" style="197" customWidth="1"/>
    <col min="9486" max="9486" width="2.140625" style="197" customWidth="1"/>
    <col min="9487" max="9487" width="3.42578125" style="197" customWidth="1"/>
    <col min="9488" max="9488" width="8.5703125" style="197" customWidth="1"/>
    <col min="9489" max="9489" width="9.85546875" style="197" customWidth="1"/>
    <col min="9490" max="9494" width="8.5703125" style="197" customWidth="1"/>
    <col min="9495" max="9729" width="12.42578125" style="197"/>
    <col min="9730" max="9730" width="22.140625" style="197" customWidth="1"/>
    <col min="9731" max="9731" width="23.5703125" style="197" customWidth="1"/>
    <col min="9732" max="9732" width="24" style="197" customWidth="1"/>
    <col min="9733" max="9733" width="19.140625" style="197" customWidth="1"/>
    <col min="9734" max="9734" width="31.85546875" style="197" customWidth="1"/>
    <col min="9735" max="9735" width="27.28515625" style="197" customWidth="1"/>
    <col min="9736" max="9736" width="9.7109375" style="197" customWidth="1"/>
    <col min="9737" max="9737" width="16.140625" style="197" customWidth="1"/>
    <col min="9738" max="9738" width="6" style="197" customWidth="1"/>
    <col min="9739" max="9739" width="23.42578125" style="197" customWidth="1"/>
    <col min="9740" max="9740" width="6" style="197" customWidth="1"/>
    <col min="9741" max="9741" width="19.5703125" style="197" customWidth="1"/>
    <col min="9742" max="9742" width="2.140625" style="197" customWidth="1"/>
    <col min="9743" max="9743" width="3.42578125" style="197" customWidth="1"/>
    <col min="9744" max="9744" width="8.5703125" style="197" customWidth="1"/>
    <col min="9745" max="9745" width="9.85546875" style="197" customWidth="1"/>
    <col min="9746" max="9750" width="8.5703125" style="197" customWidth="1"/>
    <col min="9751" max="9985" width="12.42578125" style="197"/>
    <col min="9986" max="9986" width="22.140625" style="197" customWidth="1"/>
    <col min="9987" max="9987" width="23.5703125" style="197" customWidth="1"/>
    <col min="9988" max="9988" width="24" style="197" customWidth="1"/>
    <col min="9989" max="9989" width="19.140625" style="197" customWidth="1"/>
    <col min="9990" max="9990" width="31.85546875" style="197" customWidth="1"/>
    <col min="9991" max="9991" width="27.28515625" style="197" customWidth="1"/>
    <col min="9992" max="9992" width="9.7109375" style="197" customWidth="1"/>
    <col min="9993" max="9993" width="16.140625" style="197" customWidth="1"/>
    <col min="9994" max="9994" width="6" style="197" customWidth="1"/>
    <col min="9995" max="9995" width="23.42578125" style="197" customWidth="1"/>
    <col min="9996" max="9996" width="6" style="197" customWidth="1"/>
    <col min="9997" max="9997" width="19.5703125" style="197" customWidth="1"/>
    <col min="9998" max="9998" width="2.140625" style="197" customWidth="1"/>
    <col min="9999" max="9999" width="3.42578125" style="197" customWidth="1"/>
    <col min="10000" max="10000" width="8.5703125" style="197" customWidth="1"/>
    <col min="10001" max="10001" width="9.85546875" style="197" customWidth="1"/>
    <col min="10002" max="10006" width="8.5703125" style="197" customWidth="1"/>
    <col min="10007" max="10241" width="12.42578125" style="197"/>
    <col min="10242" max="10242" width="22.140625" style="197" customWidth="1"/>
    <col min="10243" max="10243" width="23.5703125" style="197" customWidth="1"/>
    <col min="10244" max="10244" width="24" style="197" customWidth="1"/>
    <col min="10245" max="10245" width="19.140625" style="197" customWidth="1"/>
    <col min="10246" max="10246" width="31.85546875" style="197" customWidth="1"/>
    <col min="10247" max="10247" width="27.28515625" style="197" customWidth="1"/>
    <col min="10248" max="10248" width="9.7109375" style="197" customWidth="1"/>
    <col min="10249" max="10249" width="16.140625" style="197" customWidth="1"/>
    <col min="10250" max="10250" width="6" style="197" customWidth="1"/>
    <col min="10251" max="10251" width="23.42578125" style="197" customWidth="1"/>
    <col min="10252" max="10252" width="6" style="197" customWidth="1"/>
    <col min="10253" max="10253" width="19.5703125" style="197" customWidth="1"/>
    <col min="10254" max="10254" width="2.140625" style="197" customWidth="1"/>
    <col min="10255" max="10255" width="3.42578125" style="197" customWidth="1"/>
    <col min="10256" max="10256" width="8.5703125" style="197" customWidth="1"/>
    <col min="10257" max="10257" width="9.85546875" style="197" customWidth="1"/>
    <col min="10258" max="10262" width="8.5703125" style="197" customWidth="1"/>
    <col min="10263" max="10497" width="12.42578125" style="197"/>
    <col min="10498" max="10498" width="22.140625" style="197" customWidth="1"/>
    <col min="10499" max="10499" width="23.5703125" style="197" customWidth="1"/>
    <col min="10500" max="10500" width="24" style="197" customWidth="1"/>
    <col min="10501" max="10501" width="19.140625" style="197" customWidth="1"/>
    <col min="10502" max="10502" width="31.85546875" style="197" customWidth="1"/>
    <col min="10503" max="10503" width="27.28515625" style="197" customWidth="1"/>
    <col min="10504" max="10504" width="9.7109375" style="197" customWidth="1"/>
    <col min="10505" max="10505" width="16.140625" style="197" customWidth="1"/>
    <col min="10506" max="10506" width="6" style="197" customWidth="1"/>
    <col min="10507" max="10507" width="23.42578125" style="197" customWidth="1"/>
    <col min="10508" max="10508" width="6" style="197" customWidth="1"/>
    <col min="10509" max="10509" width="19.5703125" style="197" customWidth="1"/>
    <col min="10510" max="10510" width="2.140625" style="197" customWidth="1"/>
    <col min="10511" max="10511" width="3.42578125" style="197" customWidth="1"/>
    <col min="10512" max="10512" width="8.5703125" style="197" customWidth="1"/>
    <col min="10513" max="10513" width="9.85546875" style="197" customWidth="1"/>
    <col min="10514" max="10518" width="8.5703125" style="197" customWidth="1"/>
    <col min="10519" max="10753" width="12.42578125" style="197"/>
    <col min="10754" max="10754" width="22.140625" style="197" customWidth="1"/>
    <col min="10755" max="10755" width="23.5703125" style="197" customWidth="1"/>
    <col min="10756" max="10756" width="24" style="197" customWidth="1"/>
    <col min="10757" max="10757" width="19.140625" style="197" customWidth="1"/>
    <col min="10758" max="10758" width="31.85546875" style="197" customWidth="1"/>
    <col min="10759" max="10759" width="27.28515625" style="197" customWidth="1"/>
    <col min="10760" max="10760" width="9.7109375" style="197" customWidth="1"/>
    <col min="10761" max="10761" width="16.140625" style="197" customWidth="1"/>
    <col min="10762" max="10762" width="6" style="197" customWidth="1"/>
    <col min="10763" max="10763" width="23.42578125" style="197" customWidth="1"/>
    <col min="10764" max="10764" width="6" style="197" customWidth="1"/>
    <col min="10765" max="10765" width="19.5703125" style="197" customWidth="1"/>
    <col min="10766" max="10766" width="2.140625" style="197" customWidth="1"/>
    <col min="10767" max="10767" width="3.42578125" style="197" customWidth="1"/>
    <col min="10768" max="10768" width="8.5703125" style="197" customWidth="1"/>
    <col min="10769" max="10769" width="9.85546875" style="197" customWidth="1"/>
    <col min="10770" max="10774" width="8.5703125" style="197" customWidth="1"/>
    <col min="10775" max="11009" width="12.42578125" style="197"/>
    <col min="11010" max="11010" width="22.140625" style="197" customWidth="1"/>
    <col min="11011" max="11011" width="23.5703125" style="197" customWidth="1"/>
    <col min="11012" max="11012" width="24" style="197" customWidth="1"/>
    <col min="11013" max="11013" width="19.140625" style="197" customWidth="1"/>
    <col min="11014" max="11014" width="31.85546875" style="197" customWidth="1"/>
    <col min="11015" max="11015" width="27.28515625" style="197" customWidth="1"/>
    <col min="11016" max="11016" width="9.7109375" style="197" customWidth="1"/>
    <col min="11017" max="11017" width="16.140625" style="197" customWidth="1"/>
    <col min="11018" max="11018" width="6" style="197" customWidth="1"/>
    <col min="11019" max="11019" width="23.42578125" style="197" customWidth="1"/>
    <col min="11020" max="11020" width="6" style="197" customWidth="1"/>
    <col min="11021" max="11021" width="19.5703125" style="197" customWidth="1"/>
    <col min="11022" max="11022" width="2.140625" style="197" customWidth="1"/>
    <col min="11023" max="11023" width="3.42578125" style="197" customWidth="1"/>
    <col min="11024" max="11024" width="8.5703125" style="197" customWidth="1"/>
    <col min="11025" max="11025" width="9.85546875" style="197" customWidth="1"/>
    <col min="11026" max="11030" width="8.5703125" style="197" customWidth="1"/>
    <col min="11031" max="11265" width="12.42578125" style="197"/>
    <col min="11266" max="11266" width="22.140625" style="197" customWidth="1"/>
    <col min="11267" max="11267" width="23.5703125" style="197" customWidth="1"/>
    <col min="11268" max="11268" width="24" style="197" customWidth="1"/>
    <col min="11269" max="11269" width="19.140625" style="197" customWidth="1"/>
    <col min="11270" max="11270" width="31.85546875" style="197" customWidth="1"/>
    <col min="11271" max="11271" width="27.28515625" style="197" customWidth="1"/>
    <col min="11272" max="11272" width="9.7109375" style="197" customWidth="1"/>
    <col min="11273" max="11273" width="16.140625" style="197" customWidth="1"/>
    <col min="11274" max="11274" width="6" style="197" customWidth="1"/>
    <col min="11275" max="11275" width="23.42578125" style="197" customWidth="1"/>
    <col min="11276" max="11276" width="6" style="197" customWidth="1"/>
    <col min="11277" max="11277" width="19.5703125" style="197" customWidth="1"/>
    <col min="11278" max="11278" width="2.140625" style="197" customWidth="1"/>
    <col min="11279" max="11279" width="3.42578125" style="197" customWidth="1"/>
    <col min="11280" max="11280" width="8.5703125" style="197" customWidth="1"/>
    <col min="11281" max="11281" width="9.85546875" style="197" customWidth="1"/>
    <col min="11282" max="11286" width="8.5703125" style="197" customWidth="1"/>
    <col min="11287" max="11521" width="12.42578125" style="197"/>
    <col min="11522" max="11522" width="22.140625" style="197" customWidth="1"/>
    <col min="11523" max="11523" width="23.5703125" style="197" customWidth="1"/>
    <col min="11524" max="11524" width="24" style="197" customWidth="1"/>
    <col min="11525" max="11525" width="19.140625" style="197" customWidth="1"/>
    <col min="11526" max="11526" width="31.85546875" style="197" customWidth="1"/>
    <col min="11527" max="11527" width="27.28515625" style="197" customWidth="1"/>
    <col min="11528" max="11528" width="9.7109375" style="197" customWidth="1"/>
    <col min="11529" max="11529" width="16.140625" style="197" customWidth="1"/>
    <col min="11530" max="11530" width="6" style="197" customWidth="1"/>
    <col min="11531" max="11531" width="23.42578125" style="197" customWidth="1"/>
    <col min="11532" max="11532" width="6" style="197" customWidth="1"/>
    <col min="11533" max="11533" width="19.5703125" style="197" customWidth="1"/>
    <col min="11534" max="11534" width="2.140625" style="197" customWidth="1"/>
    <col min="11535" max="11535" width="3.42578125" style="197" customWidth="1"/>
    <col min="11536" max="11536" width="8.5703125" style="197" customWidth="1"/>
    <col min="11537" max="11537" width="9.85546875" style="197" customWidth="1"/>
    <col min="11538" max="11542" width="8.5703125" style="197" customWidth="1"/>
    <col min="11543" max="11777" width="12.42578125" style="197"/>
    <col min="11778" max="11778" width="22.140625" style="197" customWidth="1"/>
    <col min="11779" max="11779" width="23.5703125" style="197" customWidth="1"/>
    <col min="11780" max="11780" width="24" style="197" customWidth="1"/>
    <col min="11781" max="11781" width="19.140625" style="197" customWidth="1"/>
    <col min="11782" max="11782" width="31.85546875" style="197" customWidth="1"/>
    <col min="11783" max="11783" width="27.28515625" style="197" customWidth="1"/>
    <col min="11784" max="11784" width="9.7109375" style="197" customWidth="1"/>
    <col min="11785" max="11785" width="16.140625" style="197" customWidth="1"/>
    <col min="11786" max="11786" width="6" style="197" customWidth="1"/>
    <col min="11787" max="11787" width="23.42578125" style="197" customWidth="1"/>
    <col min="11788" max="11788" width="6" style="197" customWidth="1"/>
    <col min="11789" max="11789" width="19.5703125" style="197" customWidth="1"/>
    <col min="11790" max="11790" width="2.140625" style="197" customWidth="1"/>
    <col min="11791" max="11791" width="3.42578125" style="197" customWidth="1"/>
    <col min="11792" max="11792" width="8.5703125" style="197" customWidth="1"/>
    <col min="11793" max="11793" width="9.85546875" style="197" customWidth="1"/>
    <col min="11794" max="11798" width="8.5703125" style="197" customWidth="1"/>
    <col min="11799" max="12033" width="12.42578125" style="197"/>
    <col min="12034" max="12034" width="22.140625" style="197" customWidth="1"/>
    <col min="12035" max="12035" width="23.5703125" style="197" customWidth="1"/>
    <col min="12036" max="12036" width="24" style="197" customWidth="1"/>
    <col min="12037" max="12037" width="19.140625" style="197" customWidth="1"/>
    <col min="12038" max="12038" width="31.85546875" style="197" customWidth="1"/>
    <col min="12039" max="12039" width="27.28515625" style="197" customWidth="1"/>
    <col min="12040" max="12040" width="9.7109375" style="197" customWidth="1"/>
    <col min="12041" max="12041" width="16.140625" style="197" customWidth="1"/>
    <col min="12042" max="12042" width="6" style="197" customWidth="1"/>
    <col min="12043" max="12043" width="23.42578125" style="197" customWidth="1"/>
    <col min="12044" max="12044" width="6" style="197" customWidth="1"/>
    <col min="12045" max="12045" width="19.5703125" style="197" customWidth="1"/>
    <col min="12046" max="12046" width="2.140625" style="197" customWidth="1"/>
    <col min="12047" max="12047" width="3.42578125" style="197" customWidth="1"/>
    <col min="12048" max="12048" width="8.5703125" style="197" customWidth="1"/>
    <col min="12049" max="12049" width="9.85546875" style="197" customWidth="1"/>
    <col min="12050" max="12054" width="8.5703125" style="197" customWidth="1"/>
    <col min="12055" max="12289" width="12.42578125" style="197"/>
    <col min="12290" max="12290" width="22.140625" style="197" customWidth="1"/>
    <col min="12291" max="12291" width="23.5703125" style="197" customWidth="1"/>
    <col min="12292" max="12292" width="24" style="197" customWidth="1"/>
    <col min="12293" max="12293" width="19.140625" style="197" customWidth="1"/>
    <col min="12294" max="12294" width="31.85546875" style="197" customWidth="1"/>
    <col min="12295" max="12295" width="27.28515625" style="197" customWidth="1"/>
    <col min="12296" max="12296" width="9.7109375" style="197" customWidth="1"/>
    <col min="12297" max="12297" width="16.140625" style="197" customWidth="1"/>
    <col min="12298" max="12298" width="6" style="197" customWidth="1"/>
    <col min="12299" max="12299" width="23.42578125" style="197" customWidth="1"/>
    <col min="12300" max="12300" width="6" style="197" customWidth="1"/>
    <col min="12301" max="12301" width="19.5703125" style="197" customWidth="1"/>
    <col min="12302" max="12302" width="2.140625" style="197" customWidth="1"/>
    <col min="12303" max="12303" width="3.42578125" style="197" customWidth="1"/>
    <col min="12304" max="12304" width="8.5703125" style="197" customWidth="1"/>
    <col min="12305" max="12305" width="9.85546875" style="197" customWidth="1"/>
    <col min="12306" max="12310" width="8.5703125" style="197" customWidth="1"/>
    <col min="12311" max="12545" width="12.42578125" style="197"/>
    <col min="12546" max="12546" width="22.140625" style="197" customWidth="1"/>
    <col min="12547" max="12547" width="23.5703125" style="197" customWidth="1"/>
    <col min="12548" max="12548" width="24" style="197" customWidth="1"/>
    <col min="12549" max="12549" width="19.140625" style="197" customWidth="1"/>
    <col min="12550" max="12550" width="31.85546875" style="197" customWidth="1"/>
    <col min="12551" max="12551" width="27.28515625" style="197" customWidth="1"/>
    <col min="12552" max="12552" width="9.7109375" style="197" customWidth="1"/>
    <col min="12553" max="12553" width="16.140625" style="197" customWidth="1"/>
    <col min="12554" max="12554" width="6" style="197" customWidth="1"/>
    <col min="12555" max="12555" width="23.42578125" style="197" customWidth="1"/>
    <col min="12556" max="12556" width="6" style="197" customWidth="1"/>
    <col min="12557" max="12557" width="19.5703125" style="197" customWidth="1"/>
    <col min="12558" max="12558" width="2.140625" style="197" customWidth="1"/>
    <col min="12559" max="12559" width="3.42578125" style="197" customWidth="1"/>
    <col min="12560" max="12560" width="8.5703125" style="197" customWidth="1"/>
    <col min="12561" max="12561" width="9.85546875" style="197" customWidth="1"/>
    <col min="12562" max="12566" width="8.5703125" style="197" customWidth="1"/>
    <col min="12567" max="12801" width="12.42578125" style="197"/>
    <col min="12802" max="12802" width="22.140625" style="197" customWidth="1"/>
    <col min="12803" max="12803" width="23.5703125" style="197" customWidth="1"/>
    <col min="12804" max="12804" width="24" style="197" customWidth="1"/>
    <col min="12805" max="12805" width="19.140625" style="197" customWidth="1"/>
    <col min="12806" max="12806" width="31.85546875" style="197" customWidth="1"/>
    <col min="12807" max="12807" width="27.28515625" style="197" customWidth="1"/>
    <col min="12808" max="12808" width="9.7109375" style="197" customWidth="1"/>
    <col min="12809" max="12809" width="16.140625" style="197" customWidth="1"/>
    <col min="12810" max="12810" width="6" style="197" customWidth="1"/>
    <col min="12811" max="12811" width="23.42578125" style="197" customWidth="1"/>
    <col min="12812" max="12812" width="6" style="197" customWidth="1"/>
    <col min="12813" max="12813" width="19.5703125" style="197" customWidth="1"/>
    <col min="12814" max="12814" width="2.140625" style="197" customWidth="1"/>
    <col min="12815" max="12815" width="3.42578125" style="197" customWidth="1"/>
    <col min="12816" max="12816" width="8.5703125" style="197" customWidth="1"/>
    <col min="12817" max="12817" width="9.85546875" style="197" customWidth="1"/>
    <col min="12818" max="12822" width="8.5703125" style="197" customWidth="1"/>
    <col min="12823" max="13057" width="12.42578125" style="197"/>
    <col min="13058" max="13058" width="22.140625" style="197" customWidth="1"/>
    <col min="13059" max="13059" width="23.5703125" style="197" customWidth="1"/>
    <col min="13060" max="13060" width="24" style="197" customWidth="1"/>
    <col min="13061" max="13061" width="19.140625" style="197" customWidth="1"/>
    <col min="13062" max="13062" width="31.85546875" style="197" customWidth="1"/>
    <col min="13063" max="13063" width="27.28515625" style="197" customWidth="1"/>
    <col min="13064" max="13064" width="9.7109375" style="197" customWidth="1"/>
    <col min="13065" max="13065" width="16.140625" style="197" customWidth="1"/>
    <col min="13066" max="13066" width="6" style="197" customWidth="1"/>
    <col min="13067" max="13067" width="23.42578125" style="197" customWidth="1"/>
    <col min="13068" max="13068" width="6" style="197" customWidth="1"/>
    <col min="13069" max="13069" width="19.5703125" style="197" customWidth="1"/>
    <col min="13070" max="13070" width="2.140625" style="197" customWidth="1"/>
    <col min="13071" max="13071" width="3.42578125" style="197" customWidth="1"/>
    <col min="13072" max="13072" width="8.5703125" style="197" customWidth="1"/>
    <col min="13073" max="13073" width="9.85546875" style="197" customWidth="1"/>
    <col min="13074" max="13078" width="8.5703125" style="197" customWidth="1"/>
    <col min="13079" max="13313" width="12.42578125" style="197"/>
    <col min="13314" max="13314" width="22.140625" style="197" customWidth="1"/>
    <col min="13315" max="13315" width="23.5703125" style="197" customWidth="1"/>
    <col min="13316" max="13316" width="24" style="197" customWidth="1"/>
    <col min="13317" max="13317" width="19.140625" style="197" customWidth="1"/>
    <col min="13318" max="13318" width="31.85546875" style="197" customWidth="1"/>
    <col min="13319" max="13319" width="27.28515625" style="197" customWidth="1"/>
    <col min="13320" max="13320" width="9.7109375" style="197" customWidth="1"/>
    <col min="13321" max="13321" width="16.140625" style="197" customWidth="1"/>
    <col min="13322" max="13322" width="6" style="197" customWidth="1"/>
    <col min="13323" max="13323" width="23.42578125" style="197" customWidth="1"/>
    <col min="13324" max="13324" width="6" style="197" customWidth="1"/>
    <col min="13325" max="13325" width="19.5703125" style="197" customWidth="1"/>
    <col min="13326" max="13326" width="2.140625" style="197" customWidth="1"/>
    <col min="13327" max="13327" width="3.42578125" style="197" customWidth="1"/>
    <col min="13328" max="13328" width="8.5703125" style="197" customWidth="1"/>
    <col min="13329" max="13329" width="9.85546875" style="197" customWidth="1"/>
    <col min="13330" max="13334" width="8.5703125" style="197" customWidth="1"/>
    <col min="13335" max="13569" width="12.42578125" style="197"/>
    <col min="13570" max="13570" width="22.140625" style="197" customWidth="1"/>
    <col min="13571" max="13571" width="23.5703125" style="197" customWidth="1"/>
    <col min="13572" max="13572" width="24" style="197" customWidth="1"/>
    <col min="13573" max="13573" width="19.140625" style="197" customWidth="1"/>
    <col min="13574" max="13574" width="31.85546875" style="197" customWidth="1"/>
    <col min="13575" max="13575" width="27.28515625" style="197" customWidth="1"/>
    <col min="13576" max="13576" width="9.7109375" style="197" customWidth="1"/>
    <col min="13577" max="13577" width="16.140625" style="197" customWidth="1"/>
    <col min="13578" max="13578" width="6" style="197" customWidth="1"/>
    <col min="13579" max="13579" width="23.42578125" style="197" customWidth="1"/>
    <col min="13580" max="13580" width="6" style="197" customWidth="1"/>
    <col min="13581" max="13581" width="19.5703125" style="197" customWidth="1"/>
    <col min="13582" max="13582" width="2.140625" style="197" customWidth="1"/>
    <col min="13583" max="13583" width="3.42578125" style="197" customWidth="1"/>
    <col min="13584" max="13584" width="8.5703125" style="197" customWidth="1"/>
    <col min="13585" max="13585" width="9.85546875" style="197" customWidth="1"/>
    <col min="13586" max="13590" width="8.5703125" style="197" customWidth="1"/>
    <col min="13591" max="13825" width="12.42578125" style="197"/>
    <col min="13826" max="13826" width="22.140625" style="197" customWidth="1"/>
    <col min="13827" max="13827" width="23.5703125" style="197" customWidth="1"/>
    <col min="13828" max="13828" width="24" style="197" customWidth="1"/>
    <col min="13829" max="13829" width="19.140625" style="197" customWidth="1"/>
    <col min="13830" max="13830" width="31.85546875" style="197" customWidth="1"/>
    <col min="13831" max="13831" width="27.28515625" style="197" customWidth="1"/>
    <col min="13832" max="13832" width="9.7109375" style="197" customWidth="1"/>
    <col min="13833" max="13833" width="16.140625" style="197" customWidth="1"/>
    <col min="13834" max="13834" width="6" style="197" customWidth="1"/>
    <col min="13835" max="13835" width="23.42578125" style="197" customWidth="1"/>
    <col min="13836" max="13836" width="6" style="197" customWidth="1"/>
    <col min="13837" max="13837" width="19.5703125" style="197" customWidth="1"/>
    <col min="13838" max="13838" width="2.140625" style="197" customWidth="1"/>
    <col min="13839" max="13839" width="3.42578125" style="197" customWidth="1"/>
    <col min="13840" max="13840" width="8.5703125" style="197" customWidth="1"/>
    <col min="13841" max="13841" width="9.85546875" style="197" customWidth="1"/>
    <col min="13842" max="13846" width="8.5703125" style="197" customWidth="1"/>
    <col min="13847" max="14081" width="12.42578125" style="197"/>
    <col min="14082" max="14082" width="22.140625" style="197" customWidth="1"/>
    <col min="14083" max="14083" width="23.5703125" style="197" customWidth="1"/>
    <col min="14084" max="14084" width="24" style="197" customWidth="1"/>
    <col min="14085" max="14085" width="19.140625" style="197" customWidth="1"/>
    <col min="14086" max="14086" width="31.85546875" style="197" customWidth="1"/>
    <col min="14087" max="14087" width="27.28515625" style="197" customWidth="1"/>
    <col min="14088" max="14088" width="9.7109375" style="197" customWidth="1"/>
    <col min="14089" max="14089" width="16.140625" style="197" customWidth="1"/>
    <col min="14090" max="14090" width="6" style="197" customWidth="1"/>
    <col min="14091" max="14091" width="23.42578125" style="197" customWidth="1"/>
    <col min="14092" max="14092" width="6" style="197" customWidth="1"/>
    <col min="14093" max="14093" width="19.5703125" style="197" customWidth="1"/>
    <col min="14094" max="14094" width="2.140625" style="197" customWidth="1"/>
    <col min="14095" max="14095" width="3.42578125" style="197" customWidth="1"/>
    <col min="14096" max="14096" width="8.5703125" style="197" customWidth="1"/>
    <col min="14097" max="14097" width="9.85546875" style="197" customWidth="1"/>
    <col min="14098" max="14102" width="8.5703125" style="197" customWidth="1"/>
    <col min="14103" max="14337" width="12.42578125" style="197"/>
    <col min="14338" max="14338" width="22.140625" style="197" customWidth="1"/>
    <col min="14339" max="14339" width="23.5703125" style="197" customWidth="1"/>
    <col min="14340" max="14340" width="24" style="197" customWidth="1"/>
    <col min="14341" max="14341" width="19.140625" style="197" customWidth="1"/>
    <col min="14342" max="14342" width="31.85546875" style="197" customWidth="1"/>
    <col min="14343" max="14343" width="27.28515625" style="197" customWidth="1"/>
    <col min="14344" max="14344" width="9.7109375" style="197" customWidth="1"/>
    <col min="14345" max="14345" width="16.140625" style="197" customWidth="1"/>
    <col min="14346" max="14346" width="6" style="197" customWidth="1"/>
    <col min="14347" max="14347" width="23.42578125" style="197" customWidth="1"/>
    <col min="14348" max="14348" width="6" style="197" customWidth="1"/>
    <col min="14349" max="14349" width="19.5703125" style="197" customWidth="1"/>
    <col min="14350" max="14350" width="2.140625" style="197" customWidth="1"/>
    <col min="14351" max="14351" width="3.42578125" style="197" customWidth="1"/>
    <col min="14352" max="14352" width="8.5703125" style="197" customWidth="1"/>
    <col min="14353" max="14353" width="9.85546875" style="197" customWidth="1"/>
    <col min="14354" max="14358" width="8.5703125" style="197" customWidth="1"/>
    <col min="14359" max="14593" width="12.42578125" style="197"/>
    <col min="14594" max="14594" width="22.140625" style="197" customWidth="1"/>
    <col min="14595" max="14595" width="23.5703125" style="197" customWidth="1"/>
    <col min="14596" max="14596" width="24" style="197" customWidth="1"/>
    <col min="14597" max="14597" width="19.140625" style="197" customWidth="1"/>
    <col min="14598" max="14598" width="31.85546875" style="197" customWidth="1"/>
    <col min="14599" max="14599" width="27.28515625" style="197" customWidth="1"/>
    <col min="14600" max="14600" width="9.7109375" style="197" customWidth="1"/>
    <col min="14601" max="14601" width="16.140625" style="197" customWidth="1"/>
    <col min="14602" max="14602" width="6" style="197" customWidth="1"/>
    <col min="14603" max="14603" width="23.42578125" style="197" customWidth="1"/>
    <col min="14604" max="14604" width="6" style="197" customWidth="1"/>
    <col min="14605" max="14605" width="19.5703125" style="197" customWidth="1"/>
    <col min="14606" max="14606" width="2.140625" style="197" customWidth="1"/>
    <col min="14607" max="14607" width="3.42578125" style="197" customWidth="1"/>
    <col min="14608" max="14608" width="8.5703125" style="197" customWidth="1"/>
    <col min="14609" max="14609" width="9.85546875" style="197" customWidth="1"/>
    <col min="14610" max="14614" width="8.5703125" style="197" customWidth="1"/>
    <col min="14615" max="14849" width="12.42578125" style="197"/>
    <col min="14850" max="14850" width="22.140625" style="197" customWidth="1"/>
    <col min="14851" max="14851" width="23.5703125" style="197" customWidth="1"/>
    <col min="14852" max="14852" width="24" style="197" customWidth="1"/>
    <col min="14853" max="14853" width="19.140625" style="197" customWidth="1"/>
    <col min="14854" max="14854" width="31.85546875" style="197" customWidth="1"/>
    <col min="14855" max="14855" width="27.28515625" style="197" customWidth="1"/>
    <col min="14856" max="14856" width="9.7109375" style="197" customWidth="1"/>
    <col min="14857" max="14857" width="16.140625" style="197" customWidth="1"/>
    <col min="14858" max="14858" width="6" style="197" customWidth="1"/>
    <col min="14859" max="14859" width="23.42578125" style="197" customWidth="1"/>
    <col min="14860" max="14860" width="6" style="197" customWidth="1"/>
    <col min="14861" max="14861" width="19.5703125" style="197" customWidth="1"/>
    <col min="14862" max="14862" width="2.140625" style="197" customWidth="1"/>
    <col min="14863" max="14863" width="3.42578125" style="197" customWidth="1"/>
    <col min="14864" max="14864" width="8.5703125" style="197" customWidth="1"/>
    <col min="14865" max="14865" width="9.85546875" style="197" customWidth="1"/>
    <col min="14866" max="14870" width="8.5703125" style="197" customWidth="1"/>
    <col min="14871" max="15105" width="12.42578125" style="197"/>
    <col min="15106" max="15106" width="22.140625" style="197" customWidth="1"/>
    <col min="15107" max="15107" width="23.5703125" style="197" customWidth="1"/>
    <col min="15108" max="15108" width="24" style="197" customWidth="1"/>
    <col min="15109" max="15109" width="19.140625" style="197" customWidth="1"/>
    <col min="15110" max="15110" width="31.85546875" style="197" customWidth="1"/>
    <col min="15111" max="15111" width="27.28515625" style="197" customWidth="1"/>
    <col min="15112" max="15112" width="9.7109375" style="197" customWidth="1"/>
    <col min="15113" max="15113" width="16.140625" style="197" customWidth="1"/>
    <col min="15114" max="15114" width="6" style="197" customWidth="1"/>
    <col min="15115" max="15115" width="23.42578125" style="197" customWidth="1"/>
    <col min="15116" max="15116" width="6" style="197" customWidth="1"/>
    <col min="15117" max="15117" width="19.5703125" style="197" customWidth="1"/>
    <col min="15118" max="15118" width="2.140625" style="197" customWidth="1"/>
    <col min="15119" max="15119" width="3.42578125" style="197" customWidth="1"/>
    <col min="15120" max="15120" width="8.5703125" style="197" customWidth="1"/>
    <col min="15121" max="15121" width="9.85546875" style="197" customWidth="1"/>
    <col min="15122" max="15126" width="8.5703125" style="197" customWidth="1"/>
    <col min="15127" max="15361" width="12.42578125" style="197"/>
    <col min="15362" max="15362" width="22.140625" style="197" customWidth="1"/>
    <col min="15363" max="15363" width="23.5703125" style="197" customWidth="1"/>
    <col min="15364" max="15364" width="24" style="197" customWidth="1"/>
    <col min="15365" max="15365" width="19.140625" style="197" customWidth="1"/>
    <col min="15366" max="15366" width="31.85546875" style="197" customWidth="1"/>
    <col min="15367" max="15367" width="27.28515625" style="197" customWidth="1"/>
    <col min="15368" max="15368" width="9.7109375" style="197" customWidth="1"/>
    <col min="15369" max="15369" width="16.140625" style="197" customWidth="1"/>
    <col min="15370" max="15370" width="6" style="197" customWidth="1"/>
    <col min="15371" max="15371" width="23.42578125" style="197" customWidth="1"/>
    <col min="15372" max="15372" width="6" style="197" customWidth="1"/>
    <col min="15373" max="15373" width="19.5703125" style="197" customWidth="1"/>
    <col min="15374" max="15374" width="2.140625" style="197" customWidth="1"/>
    <col min="15375" max="15375" width="3.42578125" style="197" customWidth="1"/>
    <col min="15376" max="15376" width="8.5703125" style="197" customWidth="1"/>
    <col min="15377" max="15377" width="9.85546875" style="197" customWidth="1"/>
    <col min="15378" max="15382" width="8.5703125" style="197" customWidth="1"/>
    <col min="15383" max="15617" width="12.42578125" style="197"/>
    <col min="15618" max="15618" width="22.140625" style="197" customWidth="1"/>
    <col min="15619" max="15619" width="23.5703125" style="197" customWidth="1"/>
    <col min="15620" max="15620" width="24" style="197" customWidth="1"/>
    <col min="15621" max="15621" width="19.140625" style="197" customWidth="1"/>
    <col min="15622" max="15622" width="31.85546875" style="197" customWidth="1"/>
    <col min="15623" max="15623" width="27.28515625" style="197" customWidth="1"/>
    <col min="15624" max="15624" width="9.7109375" style="197" customWidth="1"/>
    <col min="15625" max="15625" width="16.140625" style="197" customWidth="1"/>
    <col min="15626" max="15626" width="6" style="197" customWidth="1"/>
    <col min="15627" max="15627" width="23.42578125" style="197" customWidth="1"/>
    <col min="15628" max="15628" width="6" style="197" customWidth="1"/>
    <col min="15629" max="15629" width="19.5703125" style="197" customWidth="1"/>
    <col min="15630" max="15630" width="2.140625" style="197" customWidth="1"/>
    <col min="15631" max="15631" width="3.42578125" style="197" customWidth="1"/>
    <col min="15632" max="15632" width="8.5703125" style="197" customWidth="1"/>
    <col min="15633" max="15633" width="9.85546875" style="197" customWidth="1"/>
    <col min="15634" max="15638" width="8.5703125" style="197" customWidth="1"/>
    <col min="15639" max="15873" width="12.42578125" style="197"/>
    <col min="15874" max="15874" width="22.140625" style="197" customWidth="1"/>
    <col min="15875" max="15875" width="23.5703125" style="197" customWidth="1"/>
    <col min="15876" max="15876" width="24" style="197" customWidth="1"/>
    <col min="15877" max="15877" width="19.140625" style="197" customWidth="1"/>
    <col min="15878" max="15878" width="31.85546875" style="197" customWidth="1"/>
    <col min="15879" max="15879" width="27.28515625" style="197" customWidth="1"/>
    <col min="15880" max="15880" width="9.7109375" style="197" customWidth="1"/>
    <col min="15881" max="15881" width="16.140625" style="197" customWidth="1"/>
    <col min="15882" max="15882" width="6" style="197" customWidth="1"/>
    <col min="15883" max="15883" width="23.42578125" style="197" customWidth="1"/>
    <col min="15884" max="15884" width="6" style="197" customWidth="1"/>
    <col min="15885" max="15885" width="19.5703125" style="197" customWidth="1"/>
    <col min="15886" max="15886" width="2.140625" style="197" customWidth="1"/>
    <col min="15887" max="15887" width="3.42578125" style="197" customWidth="1"/>
    <col min="15888" max="15888" width="8.5703125" style="197" customWidth="1"/>
    <col min="15889" max="15889" width="9.85546875" style="197" customWidth="1"/>
    <col min="15890" max="15894" width="8.5703125" style="197" customWidth="1"/>
    <col min="15895" max="16129" width="12.42578125" style="197"/>
    <col min="16130" max="16130" width="22.140625" style="197" customWidth="1"/>
    <col min="16131" max="16131" width="23.5703125" style="197" customWidth="1"/>
    <col min="16132" max="16132" width="24" style="197" customWidth="1"/>
    <col min="16133" max="16133" width="19.140625" style="197" customWidth="1"/>
    <col min="16134" max="16134" width="31.85546875" style="197" customWidth="1"/>
    <col min="16135" max="16135" width="27.28515625" style="197" customWidth="1"/>
    <col min="16136" max="16136" width="9.7109375" style="197" customWidth="1"/>
    <col min="16137" max="16137" width="16.140625" style="197" customWidth="1"/>
    <col min="16138" max="16138" width="6" style="197" customWidth="1"/>
    <col min="16139" max="16139" width="23.42578125" style="197" customWidth="1"/>
    <col min="16140" max="16140" width="6" style="197" customWidth="1"/>
    <col min="16141" max="16141" width="19.5703125" style="197" customWidth="1"/>
    <col min="16142" max="16142" width="2.140625" style="197" customWidth="1"/>
    <col min="16143" max="16143" width="3.42578125" style="197" customWidth="1"/>
    <col min="16144" max="16144" width="8.5703125" style="197" customWidth="1"/>
    <col min="16145" max="16145" width="9.85546875" style="197" customWidth="1"/>
    <col min="16146" max="16150" width="8.5703125" style="197" customWidth="1"/>
    <col min="16151" max="16384" width="12.42578125" style="197"/>
  </cols>
  <sheetData>
    <row r="1" spans="1:23" ht="15.75">
      <c r="B1" s="523" t="s">
        <v>234</v>
      </c>
      <c r="C1" s="524"/>
      <c r="D1" s="524"/>
      <c r="E1" s="524"/>
      <c r="F1" s="1190" t="s">
        <v>1080</v>
      </c>
      <c r="G1" s="1190"/>
      <c r="I1" s="239"/>
      <c r="U1" s="229"/>
    </row>
    <row r="2" spans="1:23" ht="3" customHeight="1">
      <c r="B2" s="523"/>
      <c r="C2" s="524"/>
      <c r="D2" s="524"/>
      <c r="E2" s="524"/>
      <c r="F2" s="524"/>
      <c r="G2" s="524"/>
      <c r="H2" s="524"/>
      <c r="I2" s="239"/>
      <c r="J2" s="230"/>
      <c r="K2" s="230"/>
      <c r="L2" s="231"/>
      <c r="M2" s="231"/>
      <c r="N2" s="231"/>
      <c r="O2" s="230"/>
      <c r="P2" s="230"/>
      <c r="Q2" s="231"/>
      <c r="R2" s="231"/>
      <c r="S2" s="231"/>
      <c r="T2" s="231"/>
      <c r="U2" s="231"/>
      <c r="V2" s="231"/>
    </row>
    <row r="3" spans="1:23" s="233" customFormat="1" ht="21.75" customHeight="1">
      <c r="B3" s="1156" t="s">
        <v>912</v>
      </c>
      <c r="C3" s="1156"/>
      <c r="D3" s="1156"/>
      <c r="E3" s="1156"/>
      <c r="F3" s="1156"/>
      <c r="G3" s="1156"/>
      <c r="H3" s="525"/>
      <c r="I3" s="526"/>
      <c r="J3" s="232"/>
      <c r="L3" s="232"/>
      <c r="M3" s="234"/>
      <c r="N3" s="232"/>
      <c r="S3" s="232"/>
      <c r="U3" s="232"/>
      <c r="V3" s="232"/>
      <c r="W3" s="232"/>
    </row>
    <row r="4" spans="1:23" s="233" customFormat="1" ht="25.5" customHeight="1">
      <c r="B4" s="1193" t="s">
        <v>913</v>
      </c>
      <c r="C4" s="1193"/>
      <c r="D4" s="1193"/>
      <c r="E4" s="1193"/>
      <c r="F4" s="1193"/>
      <c r="G4" s="1193"/>
      <c r="H4" s="527"/>
      <c r="I4" s="527"/>
      <c r="J4" s="232"/>
      <c r="L4" s="232"/>
      <c r="M4" s="234"/>
      <c r="N4" s="232"/>
      <c r="S4" s="232"/>
      <c r="U4" s="232"/>
      <c r="V4" s="232"/>
      <c r="W4" s="232"/>
    </row>
    <row r="5" spans="1:23" s="233" customFormat="1" ht="25.5" customHeight="1">
      <c r="B5" s="1194" t="s">
        <v>1047</v>
      </c>
      <c r="C5" s="1194"/>
      <c r="D5" s="1194"/>
      <c r="E5" s="1194"/>
      <c r="F5" s="1194"/>
      <c r="G5" s="1194"/>
      <c r="H5" s="528"/>
      <c r="I5" s="528"/>
      <c r="J5" s="232"/>
      <c r="L5" s="232"/>
      <c r="M5" s="234"/>
      <c r="N5" s="232"/>
      <c r="S5" s="232"/>
      <c r="U5" s="232"/>
      <c r="V5" s="232"/>
      <c r="W5" s="232"/>
    </row>
    <row r="6" spans="1:23" s="233" customFormat="1" ht="17.25" customHeight="1">
      <c r="B6" s="529"/>
      <c r="C6" s="528"/>
      <c r="D6" s="530"/>
      <c r="E6" s="530"/>
      <c r="F6" s="906"/>
      <c r="G6" s="530"/>
      <c r="H6" s="528"/>
      <c r="I6" s="528"/>
      <c r="J6" s="232"/>
      <c r="L6" s="232"/>
      <c r="M6" s="234"/>
      <c r="N6" s="232"/>
      <c r="S6" s="232"/>
      <c r="U6" s="232"/>
      <c r="V6" s="232"/>
      <c r="W6" s="232"/>
    </row>
    <row r="7" spans="1:23" s="235" customFormat="1" ht="19.5" customHeight="1">
      <c r="B7" s="202" t="s">
        <v>89</v>
      </c>
      <c r="C7" s="1195" t="s">
        <v>235</v>
      </c>
      <c r="D7" s="1195"/>
      <c r="E7" s="1195"/>
      <c r="F7" s="1195"/>
      <c r="G7" s="531"/>
      <c r="H7" s="202"/>
      <c r="I7" s="532"/>
      <c r="J7" s="236"/>
      <c r="K7" s="237"/>
      <c r="M7" s="238"/>
      <c r="N7" s="238"/>
    </row>
    <row r="8" spans="1:23" s="235" customFormat="1" ht="15.75">
      <c r="B8" s="533"/>
      <c r="C8" s="534"/>
      <c r="D8" s="534"/>
      <c r="E8" s="534"/>
      <c r="F8" s="534"/>
      <c r="G8" s="534"/>
      <c r="H8" s="534"/>
      <c r="I8" s="535"/>
    </row>
    <row r="9" spans="1:23" ht="48" customHeight="1">
      <c r="A9" s="1191" t="s">
        <v>917</v>
      </c>
      <c r="B9" s="1196" t="s">
        <v>236</v>
      </c>
      <c r="C9" s="1196" t="s">
        <v>128</v>
      </c>
      <c r="D9" s="1196" t="s">
        <v>1128</v>
      </c>
      <c r="E9" s="1196" t="s">
        <v>1048</v>
      </c>
      <c r="F9" s="1196" t="s">
        <v>1049</v>
      </c>
      <c r="G9" s="1196" t="s">
        <v>237</v>
      </c>
      <c r="H9" s="1192"/>
      <c r="I9" s="536"/>
    </row>
    <row r="10" spans="1:23" ht="18" customHeight="1">
      <c r="A10" s="1191"/>
      <c r="B10" s="1196"/>
      <c r="C10" s="1196"/>
      <c r="D10" s="1196"/>
      <c r="E10" s="1196"/>
      <c r="F10" s="1196"/>
      <c r="G10" s="1196"/>
      <c r="H10" s="1192"/>
      <c r="I10" s="205"/>
    </row>
    <row r="11" spans="1:23" ht="18" customHeight="1">
      <c r="A11" s="1191"/>
      <c r="B11" s="1196"/>
      <c r="C11" s="1196"/>
      <c r="D11" s="1196"/>
      <c r="E11" s="1005"/>
      <c r="F11" s="1196"/>
      <c r="G11" s="1196"/>
      <c r="H11" s="537"/>
      <c r="I11" s="205"/>
    </row>
    <row r="12" spans="1:23" ht="18" customHeight="1">
      <c r="A12" s="1191"/>
      <c r="B12" s="1196"/>
      <c r="C12" s="1196"/>
      <c r="D12" s="1196"/>
      <c r="E12" s="1005"/>
      <c r="F12" s="1196"/>
      <c r="G12" s="1196"/>
      <c r="H12" s="205"/>
      <c r="I12" s="536"/>
    </row>
    <row r="13" spans="1:23" ht="18" customHeight="1">
      <c r="A13" s="1191"/>
      <c r="B13" s="1196"/>
      <c r="C13" s="1196"/>
      <c r="D13" s="1006" t="s">
        <v>238</v>
      </c>
      <c r="E13" s="1007" t="s">
        <v>238</v>
      </c>
      <c r="F13" s="1008"/>
      <c r="G13" s="1008"/>
      <c r="H13" s="205"/>
      <c r="I13" s="536"/>
    </row>
    <row r="14" spans="1:23" ht="18" customHeight="1">
      <c r="A14" s="1009"/>
      <c r="B14" s="1010"/>
      <c r="C14" s="1011"/>
      <c r="D14" s="1010"/>
      <c r="E14" s="1011"/>
      <c r="F14" s="1010"/>
      <c r="G14" s="1010"/>
      <c r="H14" s="538"/>
      <c r="I14" s="539"/>
    </row>
    <row r="15" spans="1:23" ht="18" customHeight="1">
      <c r="A15" s="1009"/>
      <c r="B15" s="1010"/>
      <c r="C15" s="1010"/>
      <c r="D15" s="1010"/>
      <c r="E15" s="1011"/>
      <c r="F15" s="1010"/>
      <c r="G15" s="1010"/>
      <c r="H15" s="538"/>
      <c r="I15" s="539"/>
    </row>
    <row r="16" spans="1:23" ht="18" customHeight="1">
      <c r="A16" s="1009"/>
      <c r="B16" s="1010"/>
      <c r="C16" s="1010"/>
      <c r="D16" s="1010"/>
      <c r="E16" s="1011"/>
      <c r="F16" s="1011"/>
      <c r="G16" s="1011"/>
      <c r="H16" s="540"/>
      <c r="I16" s="539"/>
    </row>
    <row r="17" spans="1:9" ht="18" customHeight="1">
      <c r="A17" s="1009"/>
      <c r="B17" s="1010"/>
      <c r="C17" s="1010"/>
      <c r="D17" s="1010"/>
      <c r="E17" s="1011"/>
      <c r="F17" s="1011"/>
      <c r="G17" s="1011"/>
      <c r="H17" s="540"/>
      <c r="I17" s="539"/>
    </row>
    <row r="18" spans="1:9" ht="18" customHeight="1">
      <c r="A18" s="1009"/>
      <c r="B18" s="1010"/>
      <c r="C18" s="1010"/>
      <c r="D18" s="1010"/>
      <c r="E18" s="1010"/>
      <c r="F18" s="1010"/>
      <c r="G18" s="1010"/>
      <c r="H18" s="538"/>
      <c r="I18" s="539"/>
    </row>
    <row r="19" spans="1:9" ht="18" customHeight="1">
      <c r="A19" s="1009"/>
      <c r="B19" s="1010"/>
      <c r="C19" s="1010"/>
      <c r="D19" s="1010"/>
      <c r="E19" s="1010"/>
      <c r="F19" s="1010"/>
      <c r="G19" s="1010"/>
      <c r="H19" s="538"/>
      <c r="I19" s="539"/>
    </row>
    <row r="20" spans="1:9" ht="18" customHeight="1">
      <c r="A20" s="1009"/>
      <c r="B20" s="1010"/>
      <c r="C20" s="1010"/>
      <c r="D20" s="1010"/>
      <c r="E20" s="1010"/>
      <c r="F20" s="1010"/>
      <c r="G20" s="1010"/>
      <c r="H20" s="538"/>
      <c r="I20" s="539"/>
    </row>
    <row r="21" spans="1:9" ht="18" customHeight="1">
      <c r="A21" s="1009"/>
      <c r="B21" s="1010"/>
      <c r="C21" s="1012"/>
      <c r="D21" s="1010"/>
      <c r="E21" s="1010"/>
      <c r="F21" s="1010"/>
      <c r="G21" s="1010"/>
      <c r="H21" s="538"/>
      <c r="I21" s="539"/>
    </row>
    <row r="22" spans="1:9" ht="18" customHeight="1">
      <c r="A22" s="1009"/>
      <c r="B22" s="1010"/>
      <c r="C22" s="1010"/>
      <c r="D22" s="1010"/>
      <c r="E22" s="1010"/>
      <c r="F22" s="1010"/>
      <c r="G22" s="1010"/>
      <c r="H22" s="538"/>
      <c r="I22" s="539"/>
    </row>
    <row r="23" spans="1:9" ht="18" customHeight="1">
      <c r="B23" s="541"/>
      <c r="C23" s="541"/>
      <c r="D23" s="541"/>
      <c r="E23" s="541"/>
      <c r="F23" s="541"/>
      <c r="G23" s="541"/>
      <c r="H23" s="538"/>
      <c r="I23" s="239"/>
    </row>
    <row r="24" spans="1:9" ht="18" customHeight="1">
      <c r="A24" s="497" t="s">
        <v>239</v>
      </c>
      <c r="C24" s="228"/>
      <c r="D24" s="228"/>
      <c r="E24" s="541"/>
      <c r="F24" s="541"/>
      <c r="G24" s="541"/>
      <c r="H24" s="538"/>
      <c r="I24" s="539"/>
    </row>
    <row r="25" spans="1:9" ht="18" customHeight="1">
      <c r="C25" s="202"/>
      <c r="D25" s="202"/>
      <c r="E25" s="541"/>
      <c r="G25" s="202"/>
      <c r="I25" s="539"/>
    </row>
    <row r="26" spans="1:9" ht="18" customHeight="1">
      <c r="B26" s="541"/>
      <c r="C26" s="541"/>
      <c r="D26" s="541"/>
      <c r="E26" s="541"/>
      <c r="F26" s="67" t="s">
        <v>667</v>
      </c>
      <c r="G26" s="202"/>
      <c r="I26" s="239"/>
    </row>
    <row r="27" spans="1:9" ht="18" customHeight="1">
      <c r="B27" s="541"/>
      <c r="C27" s="541"/>
      <c r="D27" s="541"/>
      <c r="E27" s="541"/>
      <c r="F27" s="154" t="s">
        <v>505</v>
      </c>
      <c r="G27" s="202"/>
      <c r="I27" s="239"/>
    </row>
    <row r="28" spans="1:9" ht="18" customHeight="1">
      <c r="B28" s="542"/>
      <c r="C28" s="203"/>
      <c r="D28" s="203"/>
      <c r="E28" s="203"/>
      <c r="F28" s="304" t="s">
        <v>515</v>
      </c>
      <c r="G28" s="203"/>
      <c r="H28" s="534"/>
      <c r="I28" s="239"/>
    </row>
    <row r="29" spans="1:9" ht="18" customHeight="1">
      <c r="B29" s="228"/>
      <c r="C29" s="228"/>
      <c r="D29" s="228"/>
      <c r="E29" s="202"/>
      <c r="F29" s="188" t="s">
        <v>20</v>
      </c>
      <c r="G29" s="202"/>
      <c r="H29" s="524"/>
      <c r="I29" s="239"/>
    </row>
    <row r="30" spans="1:9" ht="18" customHeight="1">
      <c r="B30" s="497" t="s">
        <v>240</v>
      </c>
      <c r="C30" s="202"/>
      <c r="D30" s="202"/>
      <c r="E30" s="202"/>
      <c r="F30" s="228"/>
      <c r="G30" s="228"/>
      <c r="H30" s="524"/>
      <c r="I30" s="239"/>
    </row>
    <row r="31" spans="1:9" ht="18" customHeight="1">
      <c r="B31" s="497"/>
      <c r="C31" s="202"/>
      <c r="D31" s="202"/>
      <c r="E31" s="202"/>
      <c r="F31" s="228"/>
      <c r="G31" s="228"/>
      <c r="H31" s="524"/>
      <c r="I31" s="239"/>
    </row>
    <row r="32" spans="1:9" ht="18" customHeight="1">
      <c r="B32" s="497"/>
      <c r="C32" s="202"/>
      <c r="D32" s="202"/>
      <c r="E32" s="202"/>
      <c r="F32" s="228"/>
      <c r="G32" s="228"/>
      <c r="H32" s="524"/>
      <c r="I32" s="239"/>
    </row>
    <row r="33" spans="2:9" ht="18" customHeight="1">
      <c r="B33" s="228"/>
      <c r="C33" s="228"/>
      <c r="D33" s="228"/>
      <c r="E33" s="228"/>
      <c r="F33" s="228"/>
      <c r="G33" s="228"/>
      <c r="H33" s="239"/>
      <c r="I33" s="239"/>
    </row>
    <row r="34" spans="2:9" ht="18" customHeight="1">
      <c r="B34" s="228"/>
      <c r="C34" s="228"/>
      <c r="D34" s="228"/>
      <c r="E34" s="228"/>
      <c r="F34" s="228"/>
      <c r="G34" s="228"/>
      <c r="H34" s="239"/>
      <c r="I34" s="239"/>
    </row>
    <row r="35" spans="2:9" ht="18" customHeight="1">
      <c r="B35" s="228"/>
      <c r="C35" s="228"/>
      <c r="D35" s="228"/>
      <c r="E35" s="228"/>
      <c r="F35" s="228"/>
      <c r="G35" s="228"/>
      <c r="H35" s="239"/>
      <c r="I35" s="239"/>
    </row>
    <row r="36" spans="2:9" ht="18" customHeight="1">
      <c r="B36" s="239"/>
      <c r="C36" s="239"/>
      <c r="D36" s="239"/>
      <c r="E36" s="239"/>
      <c r="F36" s="239"/>
      <c r="G36" s="239"/>
      <c r="H36" s="239"/>
      <c r="I36" s="239"/>
    </row>
    <row r="37" spans="2:9" ht="18" customHeight="1">
      <c r="B37" s="239"/>
      <c r="C37" s="239"/>
      <c r="D37" s="239"/>
      <c r="E37" s="239"/>
      <c r="F37" s="239"/>
      <c r="G37" s="239"/>
      <c r="H37" s="239"/>
      <c r="I37" s="239"/>
    </row>
    <row r="38" spans="2:9" ht="18" customHeight="1">
      <c r="B38" s="239"/>
      <c r="C38" s="239"/>
      <c r="D38" s="239"/>
      <c r="E38" s="239"/>
      <c r="F38" s="239"/>
      <c r="G38" s="239"/>
      <c r="H38" s="239"/>
      <c r="I38" s="239"/>
    </row>
    <row r="39" spans="2:9" ht="18" customHeight="1">
      <c r="B39" s="239"/>
      <c r="C39" s="239"/>
      <c r="D39" s="239"/>
      <c r="E39" s="239"/>
      <c r="F39" s="239"/>
      <c r="G39" s="239"/>
      <c r="H39" s="239"/>
      <c r="I39" s="239"/>
    </row>
    <row r="40" spans="2:9" ht="18" customHeight="1"/>
    <row r="41" spans="2:9" ht="18" customHeight="1"/>
    <row r="42" spans="2:9" ht="18" customHeight="1"/>
    <row r="43" spans="2:9" ht="18" customHeight="1"/>
    <row r="44" spans="2:9" ht="18" customHeight="1"/>
    <row r="45" spans="2:9" ht="18" customHeight="1"/>
    <row r="46" spans="2:9" ht="18" customHeight="1"/>
    <row r="47" spans="2:9" ht="18" customHeight="1"/>
    <row r="48" spans="2:9" ht="18" customHeight="1"/>
    <row r="49" ht="18" customHeight="1"/>
    <row r="50" ht="18" customHeight="1"/>
    <row r="51" ht="18" customHeight="1"/>
    <row r="52" ht="18" customHeight="1"/>
    <row r="53" ht="18" customHeight="1"/>
    <row r="54" ht="18" customHeight="1"/>
  </sheetData>
  <mergeCells count="13">
    <mergeCell ref="F1:G1"/>
    <mergeCell ref="A9:A13"/>
    <mergeCell ref="H9:H10"/>
    <mergeCell ref="B3:G3"/>
    <mergeCell ref="B4:G4"/>
    <mergeCell ref="B5:G5"/>
    <mergeCell ref="C7:F7"/>
    <mergeCell ref="D9:D12"/>
    <mergeCell ref="E9:E10"/>
    <mergeCell ref="F9:F12"/>
    <mergeCell ref="G9:G12"/>
    <mergeCell ref="B9:B13"/>
    <mergeCell ref="C9:C13"/>
  </mergeCells>
  <pageMargins left="0.65" right="0.75" top="0.75" bottom="0.25" header="0.5" footer="0.5"/>
  <pageSetup paperSize="9" scale="90" firstPageNumber="59" orientation="landscape" useFirstPageNumber="1" r:id="rId1"/>
  <headerFooter>
    <oddFooter>&amp;C&amp;10&amp;P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6"/>
  <sheetViews>
    <sheetView view="pageBreakPreview" zoomScaleNormal="122" zoomScaleSheetLayoutView="100" workbookViewId="0"/>
  </sheetViews>
  <sheetFormatPr defaultColWidth="9.140625" defaultRowHeight="15"/>
  <cols>
    <col min="1" max="1" width="9.140625" style="696"/>
    <col min="2" max="2" width="17.7109375" style="697" customWidth="1"/>
    <col min="3" max="3" width="75.7109375" style="1" customWidth="1"/>
    <col min="4" max="4" width="14.85546875" style="67" customWidth="1"/>
    <col min="5" max="5" width="13.42578125" style="67" customWidth="1"/>
    <col min="6" max="6" width="13.5703125" style="67" customWidth="1"/>
    <col min="7" max="16384" width="9.140625" style="67"/>
  </cols>
  <sheetData>
    <row r="1" spans="1:6" ht="15.75">
      <c r="F1" s="698" t="s">
        <v>933</v>
      </c>
    </row>
    <row r="2" spans="1:6" ht="20.25">
      <c r="A2" s="1021" t="s">
        <v>934</v>
      </c>
      <c r="B2" s="1021"/>
      <c r="C2" s="1021"/>
      <c r="D2" s="1021"/>
      <c r="E2" s="1021"/>
      <c r="F2" s="1021"/>
    </row>
    <row r="3" spans="1:6" ht="9" customHeight="1"/>
    <row r="4" spans="1:6" s="700" customFormat="1" ht="60" customHeight="1">
      <c r="A4" s="699" t="s">
        <v>917</v>
      </c>
      <c r="B4" s="699" t="s">
        <v>935</v>
      </c>
      <c r="C4" s="699" t="s">
        <v>936</v>
      </c>
      <c r="D4" s="699" t="s">
        <v>937</v>
      </c>
      <c r="E4" s="699" t="s">
        <v>938</v>
      </c>
      <c r="F4" s="923" t="s">
        <v>1081</v>
      </c>
    </row>
    <row r="5" spans="1:6">
      <c r="A5" s="701">
        <v>1</v>
      </c>
      <c r="B5" s="702" t="s">
        <v>939</v>
      </c>
      <c r="C5" s="703" t="s">
        <v>1096</v>
      </c>
      <c r="D5" s="702"/>
      <c r="E5" s="702"/>
      <c r="F5" s="702"/>
    </row>
    <row r="6" spans="1:6">
      <c r="A6" s="701">
        <v>2</v>
      </c>
      <c r="B6" s="702" t="s">
        <v>940</v>
      </c>
      <c r="C6" s="703" t="s">
        <v>1097</v>
      </c>
      <c r="D6" s="702"/>
      <c r="E6" s="702"/>
      <c r="F6" s="702"/>
    </row>
    <row r="7" spans="1:6" ht="17.25" customHeight="1">
      <c r="A7" s="701">
        <v>3</v>
      </c>
      <c r="B7" s="702" t="s">
        <v>941</v>
      </c>
      <c r="C7" s="703" t="s">
        <v>673</v>
      </c>
      <c r="D7" s="702"/>
      <c r="E7" s="702"/>
      <c r="F7" s="702"/>
    </row>
    <row r="8" spans="1:6" ht="16.5" customHeight="1">
      <c r="A8" s="701">
        <v>4</v>
      </c>
      <c r="B8" s="702" t="s">
        <v>942</v>
      </c>
      <c r="C8" s="703" t="s">
        <v>678</v>
      </c>
      <c r="D8" s="702"/>
      <c r="E8" s="702"/>
      <c r="F8" s="702"/>
    </row>
    <row r="9" spans="1:6" ht="18" customHeight="1">
      <c r="A9" s="701">
        <v>5</v>
      </c>
      <c r="B9" s="702" t="s">
        <v>943</v>
      </c>
      <c r="C9" s="703" t="s">
        <v>1019</v>
      </c>
      <c r="D9" s="702"/>
      <c r="E9" s="702"/>
      <c r="F9" s="702"/>
    </row>
    <row r="10" spans="1:6" ht="31.5" customHeight="1">
      <c r="A10" s="701">
        <v>6</v>
      </c>
      <c r="B10" s="702" t="s">
        <v>944</v>
      </c>
      <c r="C10" s="703" t="s">
        <v>1059</v>
      </c>
      <c r="D10" s="702"/>
      <c r="E10" s="702"/>
      <c r="F10" s="702"/>
    </row>
    <row r="11" spans="1:6" ht="60" customHeight="1">
      <c r="A11" s="701">
        <v>7</v>
      </c>
      <c r="B11" s="702" t="s">
        <v>945</v>
      </c>
      <c r="C11" s="703" t="s">
        <v>1002</v>
      </c>
      <c r="D11" s="702"/>
      <c r="E11" s="702"/>
      <c r="F11" s="702"/>
    </row>
    <row r="12" spans="1:6" ht="46.5" customHeight="1">
      <c r="A12" s="701">
        <v>8</v>
      </c>
      <c r="B12" s="702" t="s">
        <v>946</v>
      </c>
      <c r="C12" s="703" t="s">
        <v>999</v>
      </c>
      <c r="D12" s="702"/>
      <c r="E12" s="702"/>
      <c r="F12" s="702"/>
    </row>
    <row r="13" spans="1:6" ht="60" customHeight="1">
      <c r="A13" s="701">
        <v>9</v>
      </c>
      <c r="B13" s="702" t="s">
        <v>947</v>
      </c>
      <c r="C13" s="703" t="s">
        <v>1000</v>
      </c>
      <c r="D13" s="702"/>
      <c r="E13" s="702"/>
      <c r="F13" s="702"/>
    </row>
    <row r="14" spans="1:6" ht="45.75" customHeight="1">
      <c r="A14" s="701">
        <v>10</v>
      </c>
      <c r="B14" s="702" t="s">
        <v>948</v>
      </c>
      <c r="C14" s="703" t="s">
        <v>1001</v>
      </c>
      <c r="D14" s="702"/>
      <c r="E14" s="702"/>
      <c r="F14" s="702"/>
    </row>
    <row r="15" spans="1:6" ht="18" customHeight="1">
      <c r="A15" s="701">
        <v>11</v>
      </c>
      <c r="B15" s="702" t="s">
        <v>949</v>
      </c>
      <c r="C15" s="703" t="s">
        <v>1098</v>
      </c>
      <c r="D15" s="702"/>
      <c r="E15" s="702"/>
      <c r="F15" s="702"/>
    </row>
    <row r="16" spans="1:6" ht="18" customHeight="1">
      <c r="A16" s="701">
        <v>12</v>
      </c>
      <c r="B16" s="702" t="s">
        <v>681</v>
      </c>
      <c r="C16" s="704" t="s">
        <v>1099</v>
      </c>
      <c r="D16" s="702"/>
      <c r="E16" s="702"/>
      <c r="F16" s="702"/>
    </row>
    <row r="17" spans="1:12" ht="18" customHeight="1">
      <c r="A17" s="701">
        <v>13</v>
      </c>
      <c r="B17" s="702" t="s">
        <v>686</v>
      </c>
      <c r="C17" s="243" t="s">
        <v>957</v>
      </c>
      <c r="D17" s="702"/>
      <c r="E17" s="702"/>
      <c r="F17" s="702"/>
    </row>
    <row r="18" spans="1:12" ht="18" customHeight="1">
      <c r="A18" s="701">
        <v>14</v>
      </c>
      <c r="B18" s="702" t="s">
        <v>692</v>
      </c>
      <c r="C18" s="704" t="s">
        <v>26</v>
      </c>
      <c r="D18" s="702"/>
      <c r="E18" s="702"/>
      <c r="F18" s="702"/>
    </row>
    <row r="19" spans="1:12" ht="18" customHeight="1">
      <c r="A19" s="701">
        <v>15</v>
      </c>
      <c r="B19" s="702" t="s">
        <v>950</v>
      </c>
      <c r="C19" s="704" t="s">
        <v>958</v>
      </c>
      <c r="D19" s="702"/>
      <c r="E19" s="702"/>
      <c r="F19" s="702"/>
    </row>
    <row r="20" spans="1:12" ht="18" customHeight="1">
      <c r="A20" s="701">
        <v>16</v>
      </c>
      <c r="B20" s="702" t="s">
        <v>951</v>
      </c>
      <c r="C20" s="704" t="s">
        <v>1100</v>
      </c>
      <c r="D20" s="702"/>
      <c r="E20" s="702"/>
      <c r="F20" s="702"/>
      <c r="L20" s="67" t="s">
        <v>6</v>
      </c>
    </row>
    <row r="21" spans="1:12" ht="18" customHeight="1">
      <c r="A21" s="701">
        <v>17</v>
      </c>
      <c r="B21" s="702" t="s">
        <v>952</v>
      </c>
      <c r="C21" s="704" t="s">
        <v>1101</v>
      </c>
      <c r="D21" s="702"/>
      <c r="E21" s="702"/>
      <c r="F21" s="702"/>
    </row>
    <row r="22" spans="1:12" ht="18" customHeight="1">
      <c r="A22" s="701">
        <v>18</v>
      </c>
      <c r="B22" s="702" t="s">
        <v>918</v>
      </c>
      <c r="C22" s="704" t="s">
        <v>1102</v>
      </c>
      <c r="D22" s="702"/>
      <c r="E22" s="702"/>
      <c r="F22" s="702"/>
    </row>
    <row r="23" spans="1:12" ht="18" customHeight="1">
      <c r="A23" s="701">
        <v>19</v>
      </c>
      <c r="B23" s="702" t="s">
        <v>953</v>
      </c>
      <c r="C23" s="910" t="s">
        <v>1103</v>
      </c>
      <c r="D23" s="702"/>
      <c r="E23" s="702"/>
      <c r="F23" s="702"/>
    </row>
    <row r="24" spans="1:12" ht="18" customHeight="1">
      <c r="A24" s="701">
        <v>20</v>
      </c>
      <c r="B24" s="702" t="s">
        <v>954</v>
      </c>
      <c r="C24" s="704" t="s">
        <v>1104</v>
      </c>
      <c r="D24" s="702"/>
      <c r="E24" s="702"/>
      <c r="F24" s="702"/>
    </row>
    <row r="25" spans="1:12" ht="18" customHeight="1">
      <c r="A25" s="701">
        <v>21</v>
      </c>
      <c r="B25" s="702" t="s">
        <v>955</v>
      </c>
      <c r="C25" s="702" t="s">
        <v>1105</v>
      </c>
      <c r="D25" s="702"/>
      <c r="E25" s="702"/>
      <c r="F25" s="702"/>
    </row>
    <row r="26" spans="1:12" ht="16.5" customHeight="1">
      <c r="A26" s="701">
        <v>22</v>
      </c>
      <c r="B26" s="702" t="s">
        <v>956</v>
      </c>
      <c r="C26" s="704" t="s">
        <v>1106</v>
      </c>
      <c r="D26" s="702"/>
      <c r="E26" s="702"/>
      <c r="F26" s="702"/>
    </row>
    <row r="27" spans="1:12" ht="18" customHeight="1">
      <c r="A27" s="701">
        <v>23</v>
      </c>
      <c r="B27" s="911" t="s">
        <v>1060</v>
      </c>
      <c r="C27" s="703" t="s">
        <v>1107</v>
      </c>
      <c r="D27" s="702"/>
      <c r="E27" s="702"/>
      <c r="F27" s="702"/>
    </row>
    <row r="28" spans="1:12" ht="45" customHeight="1">
      <c r="A28" s="701">
        <v>24</v>
      </c>
      <c r="B28" s="911" t="s">
        <v>1061</v>
      </c>
      <c r="C28" s="704" t="s">
        <v>1108</v>
      </c>
      <c r="D28" s="702"/>
      <c r="E28" s="702"/>
      <c r="F28" s="702"/>
    </row>
    <row r="29" spans="1:12" ht="18" customHeight="1">
      <c r="A29" s="701">
        <v>25</v>
      </c>
      <c r="B29" s="911" t="s">
        <v>1062</v>
      </c>
      <c r="C29" s="704" t="s">
        <v>1109</v>
      </c>
      <c r="D29" s="702"/>
      <c r="E29" s="702"/>
      <c r="F29" s="702"/>
    </row>
    <row r="30" spans="1:12" ht="30" customHeight="1">
      <c r="A30" s="701">
        <v>26</v>
      </c>
      <c r="B30" s="911" t="s">
        <v>1063</v>
      </c>
      <c r="C30" s="704" t="s">
        <v>1110</v>
      </c>
      <c r="D30" s="702"/>
      <c r="E30" s="702"/>
      <c r="F30" s="702"/>
    </row>
    <row r="31" spans="1:12" ht="32.25" customHeight="1">
      <c r="A31" s="701">
        <v>27</v>
      </c>
      <c r="B31" s="911" t="s">
        <v>1064</v>
      </c>
      <c r="C31" s="704" t="s">
        <v>1111</v>
      </c>
      <c r="D31" s="702"/>
      <c r="E31" s="702"/>
      <c r="F31" s="702"/>
    </row>
    <row r="32" spans="1:12" ht="18" customHeight="1">
      <c r="A32" s="701">
        <v>28</v>
      </c>
      <c r="B32" s="911" t="s">
        <v>1065</v>
      </c>
      <c r="C32" s="704" t="s">
        <v>1112</v>
      </c>
      <c r="D32" s="702"/>
      <c r="E32" s="702"/>
      <c r="F32" s="702"/>
    </row>
    <row r="33" spans="1:13" ht="18" customHeight="1">
      <c r="A33" s="701">
        <v>29</v>
      </c>
      <c r="B33" s="911" t="s">
        <v>1066</v>
      </c>
      <c r="C33" s="704" t="s">
        <v>1113</v>
      </c>
      <c r="D33" s="702"/>
      <c r="E33" s="702"/>
      <c r="F33" s="702"/>
    </row>
    <row r="34" spans="1:13" ht="31.5" customHeight="1">
      <c r="A34" s="701">
        <v>30</v>
      </c>
      <c r="B34" s="911" t="s">
        <v>1067</v>
      </c>
      <c r="C34" s="704" t="s">
        <v>1020</v>
      </c>
      <c r="D34" s="702"/>
      <c r="E34" s="702"/>
      <c r="F34" s="702"/>
    </row>
    <row r="35" spans="1:13" ht="33" customHeight="1">
      <c r="A35" s="903">
        <v>31</v>
      </c>
      <c r="B35" s="912" t="s">
        <v>1052</v>
      </c>
      <c r="C35" s="904" t="s">
        <v>1091</v>
      </c>
      <c r="D35" s="705"/>
      <c r="E35" s="705"/>
      <c r="F35" s="705"/>
      <c r="G35" s="706"/>
      <c r="H35" s="706"/>
      <c r="I35" s="706"/>
      <c r="J35" s="706"/>
      <c r="K35" s="706"/>
      <c r="L35" s="706"/>
      <c r="M35" s="706"/>
    </row>
    <row r="36" spans="1:13" ht="18" customHeight="1">
      <c r="A36" s="1022" t="s">
        <v>1014</v>
      </c>
      <c r="B36" s="1022"/>
      <c r="C36" s="1022"/>
      <c r="D36" s="707"/>
      <c r="E36" s="707"/>
      <c r="F36" s="707"/>
      <c r="G36" s="707"/>
      <c r="H36" s="707"/>
      <c r="I36" s="707"/>
      <c r="J36" s="707"/>
      <c r="K36" s="707"/>
      <c r="L36" s="707"/>
      <c r="M36" s="707"/>
    </row>
    <row r="37" spans="1:13" ht="12.75" customHeight="1"/>
    <row r="38" spans="1:13" ht="12" customHeight="1">
      <c r="D38" s="67" t="s">
        <v>665</v>
      </c>
    </row>
    <row r="39" spans="1:13" ht="18" customHeight="1">
      <c r="D39" s="154" t="s">
        <v>505</v>
      </c>
    </row>
    <row r="40" spans="1:13" ht="18" customHeight="1">
      <c r="D40" s="304" t="s">
        <v>515</v>
      </c>
    </row>
    <row r="41" spans="1:13" ht="18" customHeight="1">
      <c r="D41" s="188" t="s">
        <v>20</v>
      </c>
    </row>
    <row r="42" spans="1:13" ht="18" customHeight="1"/>
    <row r="43" spans="1:13" ht="18" customHeight="1"/>
    <row r="44" spans="1:13" ht="18" customHeight="1"/>
    <row r="45" spans="1:13" ht="18" customHeight="1"/>
    <row r="46" spans="1:13" ht="18" customHeight="1"/>
    <row r="47" spans="1:13" ht="18" customHeight="1"/>
    <row r="48" spans="1:13" ht="18" customHeight="1"/>
    <row r="49" ht="18" customHeight="1"/>
    <row r="50" ht="18" customHeight="1"/>
    <row r="51" ht="18" customHeight="1"/>
    <row r="52" ht="18" customHeight="1"/>
    <row r="53" ht="18" customHeight="1"/>
    <row r="54" ht="18" customHeight="1"/>
    <row r="55" ht="18" customHeight="1"/>
    <row r="56" ht="18" customHeight="1"/>
  </sheetData>
  <mergeCells count="2">
    <mergeCell ref="A2:F2"/>
    <mergeCell ref="A36:C36"/>
  </mergeCells>
  <pageMargins left="0.7" right="0.7" top="0.75" bottom="0.75" header="0.3" footer="0.3"/>
  <pageSetup paperSize="9" scale="90" firstPageNumber="4" orientation="landscape"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49"/>
  <sheetViews>
    <sheetView showGridLines="0" zoomScaleNormal="100" zoomScaleSheetLayoutView="100" workbookViewId="0">
      <selection sqref="A1:B1"/>
    </sheetView>
  </sheetViews>
  <sheetFormatPr defaultRowHeight="18.75"/>
  <cols>
    <col min="1" max="1" width="4.85546875" style="774" customWidth="1"/>
    <col min="2" max="2" width="82.28515625" style="894" customWidth="1"/>
  </cols>
  <sheetData>
    <row r="1" spans="1:2" ht="21" customHeight="1">
      <c r="A1" s="1023" t="s">
        <v>815</v>
      </c>
      <c r="B1" s="1023"/>
    </row>
    <row r="2" spans="1:2">
      <c r="B2" s="890"/>
    </row>
    <row r="3" spans="1:2">
      <c r="A3" s="924" t="s">
        <v>805</v>
      </c>
      <c r="B3" s="925" t="s">
        <v>808</v>
      </c>
    </row>
    <row r="4" spans="1:2" ht="14.25" customHeight="1">
      <c r="B4" s="891"/>
    </row>
    <row r="5" spans="1:2" ht="42" customHeight="1">
      <c r="B5" s="892" t="s">
        <v>1114</v>
      </c>
    </row>
    <row r="6" spans="1:2" ht="18.75" customHeight="1">
      <c r="B6" s="893"/>
    </row>
    <row r="7" spans="1:2" s="926" customFormat="1">
      <c r="A7" s="927" t="s">
        <v>806</v>
      </c>
      <c r="B7" s="928" t="s">
        <v>816</v>
      </c>
    </row>
    <row r="8" spans="1:2" ht="9.75" customHeight="1">
      <c r="B8" s="891"/>
    </row>
    <row r="9" spans="1:2" ht="75">
      <c r="B9" s="892" t="s">
        <v>1130</v>
      </c>
    </row>
    <row r="10" spans="1:2" ht="18" customHeight="1">
      <c r="B10" s="892"/>
    </row>
    <row r="11" spans="1:2" ht="29.25" customHeight="1">
      <c r="B11" s="892" t="s">
        <v>1131</v>
      </c>
    </row>
    <row r="12" spans="1:2" ht="15" customHeight="1">
      <c r="B12" s="892"/>
    </row>
    <row r="13" spans="1:2" ht="26.25" customHeight="1">
      <c r="A13" s="924" t="s">
        <v>812</v>
      </c>
      <c r="B13" s="925" t="s">
        <v>809</v>
      </c>
    </row>
    <row r="14" spans="1:2" ht="18" customHeight="1"/>
    <row r="15" spans="1:2" ht="38.25" customHeight="1">
      <c r="B15" s="892" t="s">
        <v>990</v>
      </c>
    </row>
    <row r="16" spans="1:2" ht="12.75" customHeight="1">
      <c r="B16" s="893"/>
    </row>
    <row r="17" spans="1:3" ht="21.75" customHeight="1">
      <c r="A17" s="924" t="s">
        <v>813</v>
      </c>
      <c r="B17" s="929" t="s">
        <v>1011</v>
      </c>
    </row>
    <row r="18" spans="1:3" ht="18" customHeight="1">
      <c r="B18" s="893"/>
    </row>
    <row r="19" spans="1:3" ht="56.25">
      <c r="B19" s="892" t="s">
        <v>810</v>
      </c>
    </row>
    <row r="20" spans="1:3" ht="12.75" customHeight="1">
      <c r="B20" s="893"/>
    </row>
    <row r="21" spans="1:3" ht="37.5">
      <c r="B21" s="892" t="s">
        <v>811</v>
      </c>
    </row>
    <row r="22" spans="1:3" ht="12" customHeight="1">
      <c r="B22" s="893"/>
    </row>
    <row r="23" spans="1:3" ht="18.75" customHeight="1">
      <c r="A23" s="924" t="s">
        <v>807</v>
      </c>
      <c r="B23" s="925" t="s">
        <v>1012</v>
      </c>
    </row>
    <row r="24" spans="1:3" ht="11.25" customHeight="1">
      <c r="B24" s="892"/>
      <c r="C24" s="814"/>
    </row>
    <row r="25" spans="1:3" ht="20.25" customHeight="1">
      <c r="B25" s="892" t="s">
        <v>1013</v>
      </c>
    </row>
    <row r="26" spans="1:3" ht="12" customHeight="1">
      <c r="B26" s="893"/>
    </row>
    <row r="27" spans="1:3" ht="18" customHeight="1">
      <c r="A27" s="774" t="s">
        <v>814</v>
      </c>
      <c r="B27" s="891" t="s">
        <v>330</v>
      </c>
    </row>
    <row r="28" spans="1:3" ht="13.5" customHeight="1">
      <c r="B28" s="891"/>
    </row>
    <row r="29" spans="1:3" ht="37.5">
      <c r="B29" s="892" t="s">
        <v>1021</v>
      </c>
    </row>
    <row r="31" spans="1:3" ht="75">
      <c r="A31" s="913" t="s">
        <v>1053</v>
      </c>
      <c r="B31" s="914" t="s">
        <v>1132</v>
      </c>
    </row>
    <row r="32" spans="1:3" ht="15.75" customHeight="1">
      <c r="A32" s="915"/>
      <c r="B32" s="916"/>
    </row>
    <row r="33" spans="1:2" ht="42.75" customHeight="1">
      <c r="A33" s="913" t="s">
        <v>1054</v>
      </c>
      <c r="B33" s="917" t="s">
        <v>1055</v>
      </c>
    </row>
    <row r="34" spans="1:2" ht="11.25" customHeight="1"/>
    <row r="35" spans="1:2" ht="53.25" customHeight="1">
      <c r="B35" s="892"/>
    </row>
    <row r="36" spans="1:2" ht="14.25" customHeight="1"/>
    <row r="37" spans="1:2" ht="44.25" customHeight="1">
      <c r="B37" s="892"/>
    </row>
    <row r="38" spans="1:2" ht="15" customHeight="1"/>
    <row r="39" spans="1:2" ht="69" customHeight="1">
      <c r="B39" s="892"/>
    </row>
    <row r="40" spans="1:2" ht="17.25" customHeight="1"/>
    <row r="41" spans="1:2" ht="24.75" customHeight="1">
      <c r="B41" s="895"/>
    </row>
    <row r="42" spans="1:2" ht="16.5" customHeight="1"/>
    <row r="43" spans="1:2" ht="86.25" customHeight="1">
      <c r="B43" s="892"/>
    </row>
    <row r="44" spans="1:2" ht="18" customHeight="1"/>
    <row r="45" spans="1:2" ht="18" customHeight="1"/>
    <row r="46" spans="1:2" ht="18" customHeight="1"/>
    <row r="47" spans="1:2" ht="18" customHeight="1"/>
    <row r="48" spans="1:2" ht="18" customHeight="1"/>
    <row r="49" ht="18" customHeight="1"/>
  </sheetData>
  <mergeCells count="1">
    <mergeCell ref="A1:B1"/>
  </mergeCells>
  <pageMargins left="0.7" right="0.7" top="0.75" bottom="0.75" header="0.3" footer="0.3"/>
  <pageSetup paperSize="9" scale="85" firstPageNumber="6" orientation="portrait"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AF182"/>
  <sheetViews>
    <sheetView view="pageBreakPreview" topLeftCell="A154" zoomScaleNormal="100" zoomScaleSheetLayoutView="100" workbookViewId="0"/>
  </sheetViews>
  <sheetFormatPr defaultRowHeight="15"/>
  <cols>
    <col min="1" max="1" width="11.85546875" style="708" customWidth="1"/>
    <col min="2" max="2" width="37.5703125" style="841" customWidth="1"/>
    <col min="3" max="3" width="8.42578125" style="962" customWidth="1"/>
    <col min="4" max="4" width="14" style="243" customWidth="1"/>
    <col min="5" max="5" width="13.85546875" style="243" customWidth="1"/>
    <col min="6" max="6" width="11.140625" style="243" customWidth="1"/>
    <col min="7" max="7" width="11.5703125" style="243" customWidth="1"/>
    <col min="8" max="8" width="11" style="243" customWidth="1"/>
    <col min="9" max="9" width="9.5703125" style="243" customWidth="1"/>
    <col min="10" max="10" width="8" style="243" customWidth="1"/>
    <col min="11" max="11" width="10.42578125" style="243" customWidth="1"/>
    <col min="12" max="12" width="14" style="243" customWidth="1"/>
    <col min="13" max="13" width="10" style="243" customWidth="1"/>
    <col min="14" max="32" width="9.140625" style="67"/>
  </cols>
  <sheetData>
    <row r="1" spans="1:13" ht="15.75">
      <c r="M1" s="306" t="s">
        <v>670</v>
      </c>
    </row>
    <row r="2" spans="1:13" ht="23.25">
      <c r="A2" s="1028" t="s">
        <v>1096</v>
      </c>
      <c r="B2" s="1028"/>
      <c r="C2" s="1028"/>
      <c r="D2" s="1028"/>
      <c r="E2" s="1028"/>
      <c r="F2" s="1028"/>
      <c r="G2" s="1028"/>
      <c r="H2" s="1028"/>
      <c r="I2" s="1028"/>
      <c r="J2" s="1028"/>
      <c r="K2" s="1028"/>
      <c r="L2" s="1028"/>
      <c r="M2" s="1028"/>
    </row>
    <row r="3" spans="1:13" ht="23.25">
      <c r="A3" s="440" t="s">
        <v>379</v>
      </c>
      <c r="B3" s="769"/>
      <c r="C3" s="939"/>
      <c r="D3" s="308"/>
      <c r="E3" s="310"/>
      <c r="F3" s="308"/>
      <c r="G3" s="308" t="s">
        <v>22</v>
      </c>
      <c r="H3" s="311"/>
      <c r="I3" s="311"/>
      <c r="J3" s="311"/>
      <c r="K3" s="311"/>
      <c r="L3" s="311"/>
      <c r="M3" s="311"/>
    </row>
    <row r="4" spans="1:13" ht="14.25" customHeight="1">
      <c r="A4" s="683"/>
      <c r="B4" s="842"/>
      <c r="C4" s="940"/>
      <c r="D4" s="311"/>
      <c r="E4" s="311"/>
      <c r="F4" s="311"/>
      <c r="G4" s="311"/>
      <c r="H4" s="311"/>
      <c r="I4" s="311"/>
      <c r="J4" s="311"/>
      <c r="K4" s="311"/>
      <c r="L4" s="311"/>
      <c r="M4" s="312" t="s">
        <v>15</v>
      </c>
    </row>
    <row r="5" spans="1:13" ht="15.75" customHeight="1">
      <c r="A5" s="1029" t="s">
        <v>380</v>
      </c>
      <c r="B5" s="1029" t="s">
        <v>381</v>
      </c>
      <c r="C5" s="1037" t="s">
        <v>299</v>
      </c>
      <c r="D5" s="1032" t="s">
        <v>382</v>
      </c>
      <c r="E5" s="1033"/>
      <c r="F5" s="1032" t="s">
        <v>383</v>
      </c>
      <c r="G5" s="1036"/>
      <c r="H5" s="1036"/>
      <c r="I5" s="1033"/>
      <c r="J5" s="1032" t="s">
        <v>385</v>
      </c>
      <c r="K5" s="1034"/>
      <c r="L5" s="1035"/>
      <c r="M5" s="681"/>
    </row>
    <row r="6" spans="1:13" ht="15.75">
      <c r="A6" s="1030"/>
      <c r="B6" s="1030"/>
      <c r="C6" s="1038"/>
      <c r="D6" s="1025" t="s">
        <v>8</v>
      </c>
      <c r="E6" s="1027"/>
      <c r="F6" s="1025" t="s">
        <v>9</v>
      </c>
      <c r="G6" s="1026"/>
      <c r="H6" s="1026"/>
      <c r="I6" s="315" t="s">
        <v>10</v>
      </c>
      <c r="J6" s="1025" t="s">
        <v>11</v>
      </c>
      <c r="K6" s="1026"/>
      <c r="L6" s="1027"/>
      <c r="M6" s="315" t="s">
        <v>12</v>
      </c>
    </row>
    <row r="7" spans="1:13" ht="94.5">
      <c r="A7" s="1030"/>
      <c r="B7" s="1030"/>
      <c r="C7" s="1038"/>
      <c r="D7" s="765" t="s">
        <v>387</v>
      </c>
      <c r="E7" s="765" t="s">
        <v>388</v>
      </c>
      <c r="F7" s="765" t="s">
        <v>894</v>
      </c>
      <c r="G7" s="765" t="s">
        <v>959</v>
      </c>
      <c r="H7" s="677" t="s">
        <v>21</v>
      </c>
      <c r="I7" s="883" t="s">
        <v>384</v>
      </c>
      <c r="J7" s="678" t="s">
        <v>389</v>
      </c>
      <c r="K7" s="313" t="s">
        <v>390</v>
      </c>
      <c r="L7" s="314" t="s">
        <v>21</v>
      </c>
      <c r="M7" s="883" t="s">
        <v>386</v>
      </c>
    </row>
    <row r="8" spans="1:13" ht="47.25">
      <c r="A8" s="1031"/>
      <c r="B8" s="1031"/>
      <c r="C8" s="1039"/>
      <c r="D8" s="766" t="s">
        <v>244</v>
      </c>
      <c r="E8" s="766" t="s">
        <v>245</v>
      </c>
      <c r="F8" s="766" t="s">
        <v>246</v>
      </c>
      <c r="G8" s="766" t="s">
        <v>247</v>
      </c>
      <c r="H8" s="766" t="s">
        <v>248</v>
      </c>
      <c r="I8" s="315" t="s">
        <v>10</v>
      </c>
      <c r="J8" s="316" t="s">
        <v>249</v>
      </c>
      <c r="K8" s="766" t="s">
        <v>250</v>
      </c>
      <c r="L8" s="766" t="s">
        <v>1003</v>
      </c>
      <c r="M8" s="766" t="s">
        <v>252</v>
      </c>
    </row>
    <row r="9" spans="1:13" ht="15.75">
      <c r="A9" s="898"/>
      <c r="B9" s="790" t="s">
        <v>391</v>
      </c>
      <c r="C9" s="963">
        <v>1</v>
      </c>
      <c r="D9" s="747"/>
      <c r="E9" s="767"/>
      <c r="F9" s="767"/>
      <c r="G9" s="767"/>
      <c r="H9" s="767"/>
      <c r="I9" s="767"/>
      <c r="J9" s="767"/>
      <c r="K9" s="767"/>
      <c r="L9" s="767"/>
      <c r="M9" s="767"/>
    </row>
    <row r="10" spans="1:13" ht="18" customHeight="1">
      <c r="A10" s="709" t="s">
        <v>130</v>
      </c>
      <c r="B10" s="791" t="s">
        <v>391</v>
      </c>
      <c r="C10" s="964"/>
      <c r="D10" s="748"/>
      <c r="E10" s="763"/>
      <c r="F10" s="768"/>
      <c r="G10" s="768"/>
      <c r="H10" s="768"/>
      <c r="I10" s="768"/>
      <c r="J10" s="768"/>
      <c r="K10" s="768"/>
      <c r="L10" s="768"/>
      <c r="M10" s="768"/>
    </row>
    <row r="11" spans="1:13" ht="18" customHeight="1">
      <c r="A11" s="709" t="s">
        <v>131</v>
      </c>
      <c r="B11" s="791" t="s">
        <v>392</v>
      </c>
      <c r="C11" s="964"/>
      <c r="D11" s="748"/>
      <c r="E11" s="768"/>
      <c r="F11" s="768"/>
      <c r="G11" s="768"/>
      <c r="H11" s="768"/>
      <c r="I11" s="768"/>
      <c r="J11" s="768"/>
      <c r="K11" s="768"/>
      <c r="L11" s="768"/>
      <c r="M11" s="768"/>
    </row>
    <row r="12" spans="1:13" ht="18" customHeight="1">
      <c r="A12" s="709" t="s">
        <v>132</v>
      </c>
      <c r="B12" s="791" t="s">
        <v>393</v>
      </c>
      <c r="C12" s="964"/>
      <c r="D12" s="748"/>
      <c r="E12" s="768"/>
      <c r="F12" s="768"/>
      <c r="G12" s="768"/>
      <c r="H12" s="768"/>
      <c r="I12" s="768"/>
      <c r="J12" s="768"/>
      <c r="K12" s="768"/>
      <c r="L12" s="768"/>
      <c r="M12" s="768"/>
    </row>
    <row r="13" spans="1:13" ht="18" customHeight="1">
      <c r="A13" s="710" t="s">
        <v>133</v>
      </c>
      <c r="B13" s="792" t="s">
        <v>394</v>
      </c>
      <c r="C13" s="941"/>
      <c r="D13" s="749"/>
      <c r="E13" s="768"/>
      <c r="F13" s="768"/>
      <c r="G13" s="768"/>
      <c r="H13" s="768"/>
      <c r="I13" s="768"/>
      <c r="J13" s="768"/>
      <c r="K13" s="768"/>
      <c r="L13" s="768"/>
      <c r="M13" s="768"/>
    </row>
    <row r="14" spans="1:13" ht="18" customHeight="1">
      <c r="A14" s="711"/>
      <c r="B14" s="793"/>
      <c r="C14" s="952"/>
      <c r="D14" s="750"/>
      <c r="E14" s="768"/>
      <c r="F14" s="768"/>
      <c r="G14" s="768"/>
      <c r="H14" s="768"/>
      <c r="I14" s="768"/>
      <c r="J14" s="768"/>
      <c r="K14" s="768"/>
      <c r="L14" s="768"/>
      <c r="M14" s="768"/>
    </row>
    <row r="15" spans="1:13" ht="18" customHeight="1">
      <c r="A15" s="712" t="s">
        <v>134</v>
      </c>
      <c r="B15" s="794" t="s">
        <v>653</v>
      </c>
      <c r="C15" s="942"/>
      <c r="D15" s="751"/>
      <c r="E15" s="768"/>
      <c r="F15" s="768"/>
      <c r="G15" s="768"/>
      <c r="H15" s="768"/>
      <c r="I15" s="768"/>
      <c r="J15" s="768"/>
      <c r="K15" s="768"/>
      <c r="L15" s="768"/>
      <c r="M15" s="768"/>
    </row>
    <row r="16" spans="1:13" ht="18" customHeight="1">
      <c r="A16" s="713" t="s">
        <v>135</v>
      </c>
      <c r="B16" s="795" t="s">
        <v>395</v>
      </c>
      <c r="C16" s="943"/>
      <c r="D16" s="752"/>
      <c r="E16" s="768"/>
      <c r="F16" s="768"/>
      <c r="G16" s="768"/>
      <c r="H16" s="768"/>
      <c r="I16" s="768"/>
      <c r="J16" s="768"/>
      <c r="K16" s="768"/>
      <c r="L16" s="768"/>
      <c r="M16" s="768"/>
    </row>
    <row r="17" spans="1:13" ht="18" customHeight="1">
      <c r="A17" s="712" t="s">
        <v>136</v>
      </c>
      <c r="B17" s="794" t="s">
        <v>860</v>
      </c>
      <c r="C17" s="942"/>
      <c r="D17" s="751"/>
      <c r="E17" s="768"/>
      <c r="F17" s="768"/>
      <c r="G17" s="768"/>
      <c r="H17" s="768"/>
      <c r="I17" s="768"/>
      <c r="J17" s="768"/>
      <c r="K17" s="768"/>
      <c r="L17" s="768"/>
      <c r="M17" s="768"/>
    </row>
    <row r="18" spans="1:13" ht="18" customHeight="1">
      <c r="A18" s="709" t="s">
        <v>137</v>
      </c>
      <c r="B18" s="796" t="s">
        <v>396</v>
      </c>
      <c r="C18" s="942"/>
      <c r="D18" s="748"/>
      <c r="E18" s="768"/>
      <c r="F18" s="768"/>
      <c r="G18" s="768"/>
      <c r="H18" s="768"/>
      <c r="I18" s="768"/>
      <c r="J18" s="768"/>
      <c r="K18" s="768"/>
      <c r="L18" s="768"/>
      <c r="M18" s="768"/>
    </row>
    <row r="19" spans="1:13" ht="18" customHeight="1">
      <c r="A19" s="709" t="s">
        <v>138</v>
      </c>
      <c r="B19" s="796" t="s">
        <v>397</v>
      </c>
      <c r="C19" s="942"/>
      <c r="D19" s="748"/>
      <c r="E19" s="768"/>
      <c r="F19" s="768"/>
      <c r="G19" s="768"/>
      <c r="H19" s="768"/>
      <c r="I19" s="768"/>
      <c r="J19" s="768"/>
      <c r="K19" s="768"/>
      <c r="L19" s="768"/>
      <c r="M19" s="768"/>
    </row>
    <row r="20" spans="1:13" ht="18" customHeight="1">
      <c r="A20" s="712" t="s">
        <v>139</v>
      </c>
      <c r="B20" s="794" t="s">
        <v>701</v>
      </c>
      <c r="C20" s="942"/>
      <c r="D20" s="751"/>
      <c r="E20" s="768"/>
      <c r="F20" s="768"/>
      <c r="G20" s="768"/>
      <c r="H20" s="768"/>
      <c r="I20" s="768"/>
      <c r="J20" s="768"/>
      <c r="K20" s="768"/>
      <c r="L20" s="768"/>
      <c r="M20" s="768"/>
    </row>
    <row r="21" spans="1:13" ht="18" customHeight="1">
      <c r="A21" s="709" t="s">
        <v>702</v>
      </c>
      <c r="B21" s="796" t="s">
        <v>704</v>
      </c>
      <c r="C21" s="942"/>
      <c r="D21" s="748"/>
      <c r="E21" s="768"/>
      <c r="F21" s="768"/>
      <c r="G21" s="768"/>
      <c r="H21" s="768"/>
      <c r="I21" s="768"/>
      <c r="J21" s="768"/>
      <c r="K21" s="768"/>
      <c r="L21" s="768"/>
      <c r="M21" s="768"/>
    </row>
    <row r="22" spans="1:13" ht="18" customHeight="1">
      <c r="A22" s="709" t="s">
        <v>703</v>
      </c>
      <c r="B22" s="793" t="s">
        <v>705</v>
      </c>
      <c r="C22" s="965"/>
      <c r="D22" s="783"/>
      <c r="E22" s="768"/>
      <c r="F22" s="768"/>
      <c r="G22" s="768"/>
      <c r="H22" s="768"/>
      <c r="I22" s="768"/>
      <c r="J22" s="768"/>
      <c r="K22" s="768"/>
      <c r="L22" s="768"/>
      <c r="M22" s="768"/>
    </row>
    <row r="23" spans="1:13" ht="18" customHeight="1">
      <c r="A23" s="714" t="s">
        <v>856</v>
      </c>
      <c r="B23" s="831" t="s">
        <v>857</v>
      </c>
      <c r="C23" s="944"/>
      <c r="D23" s="784"/>
      <c r="E23" s="768"/>
      <c r="F23" s="768"/>
      <c r="G23" s="768"/>
      <c r="H23" s="768"/>
      <c r="I23" s="768"/>
      <c r="J23" s="768"/>
      <c r="K23" s="768"/>
      <c r="L23" s="768"/>
      <c r="M23" s="768"/>
    </row>
    <row r="24" spans="1:13" ht="18" customHeight="1">
      <c r="A24" s="712" t="s">
        <v>140</v>
      </c>
      <c r="B24" s="794" t="s">
        <v>398</v>
      </c>
      <c r="C24" s="945"/>
      <c r="D24" s="824"/>
      <c r="E24" s="768"/>
      <c r="F24" s="768"/>
      <c r="G24" s="768"/>
      <c r="H24" s="768"/>
      <c r="I24" s="768"/>
      <c r="J24" s="768"/>
      <c r="K24" s="768"/>
      <c r="L24" s="768"/>
      <c r="M24" s="768"/>
    </row>
    <row r="25" spans="1:13" ht="14.25" customHeight="1">
      <c r="A25" s="712"/>
      <c r="B25" s="794"/>
      <c r="C25" s="942"/>
      <c r="D25" s="751"/>
      <c r="E25" s="770"/>
      <c r="F25" s="768"/>
      <c r="G25" s="768"/>
      <c r="H25" s="768"/>
      <c r="I25" s="768"/>
      <c r="J25" s="768"/>
      <c r="K25" s="768"/>
      <c r="L25" s="768"/>
      <c r="M25" s="768"/>
    </row>
    <row r="26" spans="1:13" ht="18" customHeight="1">
      <c r="A26" s="711"/>
      <c r="B26" s="797" t="s">
        <v>399</v>
      </c>
      <c r="C26" s="946"/>
      <c r="D26" s="750"/>
      <c r="E26" s="770"/>
      <c r="F26" s="768"/>
      <c r="G26" s="768"/>
      <c r="H26" s="768"/>
      <c r="I26" s="768"/>
      <c r="J26" s="768"/>
      <c r="K26" s="768"/>
      <c r="L26" s="768"/>
      <c r="M26" s="768"/>
    </row>
    <row r="27" spans="1:13" ht="18" customHeight="1">
      <c r="A27" s="900"/>
      <c r="B27" s="798" t="s">
        <v>400</v>
      </c>
      <c r="C27" s="946">
        <v>2</v>
      </c>
      <c r="D27" s="753"/>
      <c r="E27" s="770"/>
      <c r="F27" s="768"/>
      <c r="G27" s="768"/>
      <c r="H27" s="768"/>
      <c r="I27" s="768"/>
      <c r="J27" s="768"/>
      <c r="K27" s="768"/>
      <c r="L27" s="768"/>
      <c r="M27" s="768"/>
    </row>
    <row r="28" spans="1:13" ht="18" customHeight="1">
      <c r="A28" s="715" t="s">
        <v>141</v>
      </c>
      <c r="B28" s="801" t="s">
        <v>401</v>
      </c>
      <c r="C28" s="945"/>
      <c r="D28" s="754"/>
      <c r="E28" s="770"/>
      <c r="F28" s="768"/>
      <c r="G28" s="768"/>
      <c r="H28" s="768"/>
      <c r="I28" s="768"/>
      <c r="J28" s="768"/>
      <c r="K28" s="768"/>
      <c r="L28" s="768"/>
      <c r="M28" s="768"/>
    </row>
    <row r="29" spans="1:13" ht="18" customHeight="1">
      <c r="A29" s="789" t="s">
        <v>142</v>
      </c>
      <c r="B29" s="800" t="s">
        <v>402</v>
      </c>
      <c r="C29" s="966"/>
      <c r="D29" s="843"/>
      <c r="E29" s="989"/>
      <c r="F29" s="989"/>
      <c r="G29" s="989"/>
      <c r="H29" s="989"/>
      <c r="I29" s="989"/>
      <c r="J29" s="989"/>
      <c r="K29" s="989"/>
      <c r="L29" s="989"/>
      <c r="M29" s="989"/>
    </row>
    <row r="30" spans="1:13" ht="18" customHeight="1">
      <c r="A30" s="716" t="s">
        <v>143</v>
      </c>
      <c r="B30" s="832" t="s">
        <v>403</v>
      </c>
      <c r="C30" s="947"/>
      <c r="D30" s="715"/>
      <c r="E30" s="715"/>
      <c r="F30" s="715"/>
      <c r="G30" s="715"/>
      <c r="H30" s="715"/>
      <c r="I30" s="715"/>
      <c r="J30" s="715"/>
      <c r="K30" s="715"/>
      <c r="L30" s="715"/>
      <c r="M30" s="715"/>
    </row>
    <row r="31" spans="1:13" ht="18" customHeight="1">
      <c r="A31" s="716" t="s">
        <v>144</v>
      </c>
      <c r="B31" s="832" t="s">
        <v>404</v>
      </c>
      <c r="C31" s="947"/>
      <c r="D31" s="716"/>
      <c r="E31" s="716"/>
      <c r="F31" s="716"/>
      <c r="G31" s="716"/>
      <c r="H31" s="716"/>
      <c r="I31" s="716"/>
      <c r="J31" s="716"/>
      <c r="K31" s="716"/>
      <c r="L31" s="716"/>
      <c r="M31" s="716"/>
    </row>
    <row r="32" spans="1:13" ht="18" customHeight="1">
      <c r="A32" s="716" t="s">
        <v>145</v>
      </c>
      <c r="B32" s="832" t="s">
        <v>405</v>
      </c>
      <c r="C32" s="947"/>
      <c r="D32" s="716"/>
      <c r="E32" s="716"/>
      <c r="F32" s="716"/>
      <c r="G32" s="716"/>
      <c r="H32" s="716"/>
      <c r="I32" s="716"/>
      <c r="J32" s="716"/>
      <c r="K32" s="716"/>
      <c r="L32" s="716"/>
      <c r="M32" s="716"/>
    </row>
    <row r="33" spans="1:13" ht="18" customHeight="1">
      <c r="A33" s="712" t="s">
        <v>146</v>
      </c>
      <c r="B33" s="833" t="s">
        <v>406</v>
      </c>
      <c r="C33" s="947"/>
      <c r="D33" s="716"/>
      <c r="E33" s="716"/>
      <c r="F33" s="716"/>
      <c r="G33" s="716"/>
      <c r="H33" s="716"/>
      <c r="I33" s="716"/>
      <c r="J33" s="716"/>
      <c r="K33" s="716"/>
      <c r="L33" s="716"/>
      <c r="M33" s="716"/>
    </row>
    <row r="34" spans="1:13" ht="18" customHeight="1">
      <c r="A34" s="709" t="s">
        <v>147</v>
      </c>
      <c r="B34" s="833" t="s">
        <v>407</v>
      </c>
      <c r="C34" s="947"/>
      <c r="D34" s="716"/>
      <c r="E34" s="716"/>
      <c r="F34" s="716"/>
      <c r="G34" s="716"/>
      <c r="H34" s="716"/>
      <c r="I34" s="716"/>
      <c r="J34" s="716"/>
      <c r="K34" s="716"/>
      <c r="L34" s="716"/>
      <c r="M34" s="716"/>
    </row>
    <row r="35" spans="1:13" ht="18" customHeight="1">
      <c r="A35" s="709" t="s">
        <v>148</v>
      </c>
      <c r="B35" s="799" t="s">
        <v>408</v>
      </c>
      <c r="C35" s="945"/>
      <c r="D35" s="709"/>
      <c r="E35" s="709"/>
      <c r="F35" s="709"/>
      <c r="G35" s="709"/>
      <c r="H35" s="709"/>
      <c r="I35" s="709"/>
      <c r="J35" s="709"/>
      <c r="K35" s="709"/>
      <c r="L35" s="709"/>
      <c r="M35" s="709"/>
    </row>
    <row r="36" spans="1:13" ht="18" customHeight="1">
      <c r="A36" s="716" t="s">
        <v>253</v>
      </c>
      <c r="B36" s="799" t="s">
        <v>405</v>
      </c>
      <c r="C36" s="945"/>
      <c r="D36" s="755"/>
      <c r="E36" s="768"/>
      <c r="F36" s="768"/>
      <c r="G36" s="768"/>
      <c r="H36" s="768"/>
      <c r="I36" s="768"/>
      <c r="J36" s="768"/>
      <c r="K36" s="768"/>
      <c r="L36" s="768"/>
      <c r="M36" s="768"/>
    </row>
    <row r="37" spans="1:13" ht="18" customHeight="1">
      <c r="A37" s="712" t="s">
        <v>149</v>
      </c>
      <c r="B37" s="801" t="s">
        <v>409</v>
      </c>
      <c r="C37" s="945"/>
      <c r="D37" s="751"/>
      <c r="E37" s="768"/>
      <c r="F37" s="768"/>
      <c r="G37" s="768"/>
      <c r="H37" s="768"/>
      <c r="I37" s="768"/>
      <c r="J37" s="768"/>
      <c r="K37" s="768"/>
      <c r="L37" s="768"/>
      <c r="M37" s="768"/>
    </row>
    <row r="38" spans="1:13" ht="18" customHeight="1">
      <c r="A38" s="709" t="s">
        <v>150</v>
      </c>
      <c r="B38" s="799" t="s">
        <v>407</v>
      </c>
      <c r="C38" s="945"/>
      <c r="D38" s="748"/>
      <c r="E38" s="768"/>
      <c r="F38" s="768"/>
      <c r="G38" s="768"/>
      <c r="H38" s="768"/>
      <c r="I38" s="768"/>
      <c r="J38" s="768"/>
      <c r="K38" s="768"/>
      <c r="L38" s="768"/>
      <c r="M38" s="768"/>
    </row>
    <row r="39" spans="1:13" ht="18" customHeight="1">
      <c r="A39" s="709" t="s">
        <v>151</v>
      </c>
      <c r="B39" s="796" t="s">
        <v>404</v>
      </c>
      <c r="C39" s="942"/>
      <c r="D39" s="748"/>
      <c r="E39" s="768"/>
      <c r="F39" s="768"/>
      <c r="G39" s="768"/>
      <c r="H39" s="768"/>
      <c r="I39" s="768"/>
      <c r="J39" s="768"/>
      <c r="K39" s="768"/>
      <c r="L39" s="768"/>
      <c r="M39" s="768"/>
    </row>
    <row r="40" spans="1:13" ht="18" customHeight="1">
      <c r="A40" s="709" t="s">
        <v>254</v>
      </c>
      <c r="B40" s="796" t="s">
        <v>405</v>
      </c>
      <c r="C40" s="942"/>
      <c r="D40" s="748"/>
      <c r="E40" s="768"/>
      <c r="F40" s="768"/>
      <c r="G40" s="768"/>
      <c r="H40" s="768"/>
      <c r="I40" s="768"/>
      <c r="J40" s="768"/>
      <c r="K40" s="768"/>
      <c r="L40" s="768"/>
      <c r="M40" s="768"/>
    </row>
    <row r="41" spans="1:13" ht="18" customHeight="1">
      <c r="A41" s="712" t="s">
        <v>152</v>
      </c>
      <c r="B41" s="794" t="s">
        <v>410</v>
      </c>
      <c r="C41" s="942"/>
      <c r="D41" s="751"/>
      <c r="E41" s="768"/>
      <c r="F41" s="768"/>
      <c r="G41" s="768"/>
      <c r="H41" s="768"/>
      <c r="I41" s="768"/>
      <c r="J41" s="768"/>
      <c r="K41" s="768"/>
      <c r="L41" s="768"/>
      <c r="M41" s="768"/>
    </row>
    <row r="42" spans="1:13" ht="18" customHeight="1">
      <c r="A42" s="709" t="s">
        <v>153</v>
      </c>
      <c r="B42" s="796" t="s">
        <v>411</v>
      </c>
      <c r="C42" s="942"/>
      <c r="D42" s="748"/>
      <c r="E42" s="768"/>
      <c r="F42" s="768"/>
      <c r="G42" s="768"/>
      <c r="H42" s="768"/>
      <c r="I42" s="768"/>
      <c r="J42" s="768"/>
      <c r="K42" s="768"/>
      <c r="L42" s="768"/>
      <c r="M42" s="768"/>
    </row>
    <row r="43" spans="1:13" ht="18" customHeight="1">
      <c r="A43" s="712" t="s">
        <v>154</v>
      </c>
      <c r="B43" s="794" t="s">
        <v>412</v>
      </c>
      <c r="C43" s="942"/>
      <c r="D43" s="751"/>
      <c r="E43" s="768"/>
      <c r="F43" s="768"/>
      <c r="G43" s="768"/>
      <c r="H43" s="768"/>
      <c r="I43" s="768"/>
      <c r="J43" s="768"/>
      <c r="K43" s="768"/>
      <c r="L43" s="768"/>
      <c r="M43" s="768"/>
    </row>
    <row r="44" spans="1:13" ht="18" customHeight="1">
      <c r="A44" s="709" t="s">
        <v>155</v>
      </c>
      <c r="B44" s="796" t="s">
        <v>859</v>
      </c>
      <c r="C44" s="942"/>
      <c r="D44" s="748"/>
      <c r="E44" s="768"/>
      <c r="F44" s="768"/>
      <c r="G44" s="768"/>
      <c r="H44" s="768"/>
      <c r="I44" s="768"/>
      <c r="J44" s="768"/>
      <c r="K44" s="768"/>
      <c r="L44" s="768"/>
      <c r="M44" s="768"/>
    </row>
    <row r="45" spans="1:13" ht="18" customHeight="1">
      <c r="A45" s="709" t="s">
        <v>156</v>
      </c>
      <c r="B45" s="796" t="s">
        <v>411</v>
      </c>
      <c r="C45" s="942"/>
      <c r="D45" s="748"/>
      <c r="E45" s="768"/>
      <c r="F45" s="768"/>
      <c r="G45" s="768"/>
      <c r="H45" s="768"/>
      <c r="I45" s="768"/>
      <c r="J45" s="768"/>
      <c r="K45" s="768"/>
      <c r="L45" s="768"/>
      <c r="M45" s="768"/>
    </row>
    <row r="46" spans="1:13" ht="18" customHeight="1">
      <c r="A46" s="709" t="s">
        <v>157</v>
      </c>
      <c r="B46" s="796" t="s">
        <v>861</v>
      </c>
      <c r="C46" s="945"/>
      <c r="D46" s="783"/>
      <c r="E46" s="768"/>
      <c r="F46" s="768"/>
      <c r="G46" s="768"/>
      <c r="H46" s="768"/>
      <c r="I46" s="768"/>
      <c r="J46" s="768"/>
      <c r="K46" s="768"/>
      <c r="L46" s="768"/>
      <c r="M46" s="768"/>
    </row>
    <row r="47" spans="1:13" ht="18" customHeight="1">
      <c r="A47" s="709" t="s">
        <v>158</v>
      </c>
      <c r="B47" s="796" t="s">
        <v>862</v>
      </c>
      <c r="C47" s="942"/>
      <c r="D47" s="748"/>
      <c r="E47" s="770"/>
      <c r="F47" s="768"/>
      <c r="G47" s="768"/>
      <c r="H47" s="768"/>
      <c r="I47" s="768"/>
      <c r="J47" s="768"/>
      <c r="K47" s="768"/>
      <c r="L47" s="768"/>
      <c r="M47" s="768"/>
    </row>
    <row r="48" spans="1:13" ht="18" customHeight="1">
      <c r="A48" s="709" t="s">
        <v>706</v>
      </c>
      <c r="B48" s="793" t="s">
        <v>707</v>
      </c>
      <c r="C48" s="952"/>
      <c r="D48" s="748"/>
      <c r="E48" s="770"/>
      <c r="F48" s="768"/>
      <c r="G48" s="768"/>
      <c r="H48" s="768"/>
      <c r="I48" s="768"/>
      <c r="J48" s="768"/>
      <c r="K48" s="768"/>
      <c r="L48" s="768"/>
      <c r="M48" s="768"/>
    </row>
    <row r="49" spans="1:13" ht="18" customHeight="1">
      <c r="A49" s="709" t="s">
        <v>159</v>
      </c>
      <c r="B49" s="796" t="s">
        <v>395</v>
      </c>
      <c r="C49" s="942"/>
      <c r="D49" s="748"/>
      <c r="E49" s="770"/>
      <c r="F49" s="768"/>
      <c r="G49" s="768"/>
      <c r="H49" s="768"/>
      <c r="I49" s="768"/>
      <c r="J49" s="768"/>
      <c r="K49" s="768"/>
      <c r="L49" s="768"/>
      <c r="M49" s="768"/>
    </row>
    <row r="50" spans="1:13" ht="18" customHeight="1">
      <c r="A50" s="712" t="s">
        <v>160</v>
      </c>
      <c r="B50" s="794" t="s">
        <v>413</v>
      </c>
      <c r="C50" s="942"/>
      <c r="D50" s="751"/>
      <c r="E50" s="770"/>
      <c r="F50" s="768"/>
      <c r="G50" s="768"/>
      <c r="H50" s="768"/>
      <c r="I50" s="768"/>
      <c r="J50" s="768"/>
      <c r="K50" s="768"/>
      <c r="L50" s="768"/>
      <c r="M50" s="768"/>
    </row>
    <row r="51" spans="1:13" ht="18" customHeight="1">
      <c r="A51" s="712" t="s">
        <v>255</v>
      </c>
      <c r="B51" s="801" t="s">
        <v>863</v>
      </c>
      <c r="C51" s="942"/>
      <c r="D51" s="751"/>
      <c r="E51" s="770"/>
      <c r="F51" s="768"/>
      <c r="G51" s="768"/>
      <c r="H51" s="768"/>
      <c r="I51" s="768"/>
      <c r="J51" s="768"/>
      <c r="K51" s="768"/>
      <c r="L51" s="768"/>
      <c r="M51" s="768"/>
    </row>
    <row r="52" spans="1:13" ht="18" customHeight="1">
      <c r="A52" s="990" t="s">
        <v>161</v>
      </c>
      <c r="B52" s="991" t="s">
        <v>414</v>
      </c>
      <c r="C52" s="992"/>
      <c r="D52" s="991"/>
      <c r="E52" s="991"/>
      <c r="F52" s="991"/>
      <c r="G52" s="991"/>
      <c r="H52" s="991"/>
      <c r="I52" s="991"/>
      <c r="J52" s="991"/>
      <c r="K52" s="991"/>
      <c r="L52" s="991"/>
      <c r="M52" s="991"/>
    </row>
    <row r="53" spans="1:13" ht="18" customHeight="1">
      <c r="A53" s="920" t="s">
        <v>162</v>
      </c>
      <c r="B53" s="921" t="s">
        <v>415</v>
      </c>
      <c r="C53" s="948"/>
      <c r="D53" s="921"/>
      <c r="E53" s="921"/>
      <c r="F53" s="921"/>
      <c r="G53" s="921"/>
      <c r="H53" s="921"/>
      <c r="I53" s="921"/>
      <c r="J53" s="921"/>
      <c r="K53" s="921"/>
      <c r="L53" s="921"/>
      <c r="M53" s="921"/>
    </row>
    <row r="54" spans="1:13" ht="18" customHeight="1">
      <c r="A54" s="712" t="s">
        <v>163</v>
      </c>
      <c r="B54" s="801" t="s">
        <v>416</v>
      </c>
      <c r="C54" s="942"/>
      <c r="D54" s="712"/>
      <c r="E54" s="712"/>
      <c r="F54" s="712"/>
      <c r="G54" s="712"/>
      <c r="H54" s="712"/>
      <c r="I54" s="712"/>
      <c r="J54" s="712"/>
      <c r="K54" s="712"/>
      <c r="L54" s="712"/>
      <c r="M54" s="712"/>
    </row>
    <row r="55" spans="1:13" ht="18" customHeight="1">
      <c r="A55" s="712" t="s">
        <v>164</v>
      </c>
      <c r="B55" s="801" t="s">
        <v>864</v>
      </c>
      <c r="C55" s="942"/>
      <c r="D55" s="712"/>
      <c r="E55" s="712"/>
      <c r="F55" s="712"/>
      <c r="G55" s="712"/>
      <c r="H55" s="712"/>
      <c r="I55" s="712"/>
      <c r="J55" s="712"/>
      <c r="K55" s="712"/>
      <c r="L55" s="712"/>
      <c r="M55" s="712"/>
    </row>
    <row r="56" spans="1:13" ht="18" customHeight="1">
      <c r="A56" s="712" t="s">
        <v>165</v>
      </c>
      <c r="B56" s="794" t="s">
        <v>417</v>
      </c>
      <c r="C56" s="942"/>
      <c r="D56" s="712"/>
      <c r="E56" s="712"/>
      <c r="F56" s="712"/>
      <c r="G56" s="712"/>
      <c r="H56" s="712"/>
      <c r="I56" s="712"/>
      <c r="J56" s="712"/>
      <c r="K56" s="712"/>
      <c r="L56" s="712"/>
      <c r="M56" s="712"/>
    </row>
    <row r="57" spans="1:13" ht="18" customHeight="1">
      <c r="A57" s="709" t="s">
        <v>166</v>
      </c>
      <c r="B57" s="796" t="s">
        <v>407</v>
      </c>
      <c r="C57" s="942"/>
      <c r="D57" s="709"/>
      <c r="E57" s="709"/>
      <c r="F57" s="709"/>
      <c r="G57" s="709"/>
      <c r="H57" s="709"/>
      <c r="I57" s="709"/>
      <c r="J57" s="709"/>
      <c r="K57" s="709"/>
      <c r="L57" s="709"/>
      <c r="M57" s="709"/>
    </row>
    <row r="58" spans="1:13">
      <c r="A58" s="709" t="s">
        <v>167</v>
      </c>
      <c r="B58" s="801" t="s">
        <v>404</v>
      </c>
      <c r="C58" s="945"/>
      <c r="D58" s="712"/>
      <c r="E58" s="712"/>
      <c r="F58" s="712"/>
      <c r="G58" s="712"/>
      <c r="H58" s="712"/>
      <c r="I58" s="712"/>
      <c r="J58" s="712"/>
      <c r="K58" s="712"/>
      <c r="L58" s="712"/>
      <c r="M58" s="712"/>
    </row>
    <row r="59" spans="1:13">
      <c r="A59" s="709" t="s">
        <v>168</v>
      </c>
      <c r="B59" s="799" t="s">
        <v>405</v>
      </c>
      <c r="C59" s="945"/>
      <c r="D59" s="709"/>
      <c r="E59" s="709"/>
      <c r="F59" s="709"/>
      <c r="G59" s="709"/>
      <c r="H59" s="709"/>
      <c r="I59" s="709"/>
      <c r="J59" s="709"/>
      <c r="K59" s="709"/>
      <c r="L59" s="709"/>
      <c r="M59" s="709"/>
    </row>
    <row r="60" spans="1:13" ht="30.75" customHeight="1">
      <c r="A60" s="712" t="s">
        <v>752</v>
      </c>
      <c r="B60" s="796" t="s">
        <v>753</v>
      </c>
      <c r="C60" s="942"/>
      <c r="D60" s="709"/>
      <c r="E60" s="709"/>
      <c r="F60" s="709"/>
      <c r="G60" s="709"/>
      <c r="H60" s="709"/>
      <c r="I60" s="709"/>
      <c r="J60" s="709"/>
      <c r="K60" s="709"/>
      <c r="L60" s="709"/>
      <c r="M60" s="709"/>
    </row>
    <row r="61" spans="1:13" ht="15.75" customHeight="1">
      <c r="A61" s="714" t="s">
        <v>850</v>
      </c>
      <c r="B61" s="831" t="s">
        <v>852</v>
      </c>
      <c r="C61" s="949"/>
      <c r="D61" s="751"/>
      <c r="E61" s="317"/>
      <c r="F61" s="317"/>
      <c r="G61" s="317"/>
      <c r="H61" s="317"/>
      <c r="I61" s="317"/>
      <c r="J61" s="317"/>
      <c r="K61" s="317"/>
      <c r="L61" s="317"/>
      <c r="M61" s="317"/>
    </row>
    <row r="62" spans="1:13" ht="16.5" customHeight="1">
      <c r="A62" s="714" t="s">
        <v>851</v>
      </c>
      <c r="B62" s="802" t="s">
        <v>853</v>
      </c>
      <c r="C62" s="950"/>
      <c r="D62" s="751"/>
      <c r="E62" s="317"/>
      <c r="F62" s="317"/>
      <c r="G62" s="317"/>
      <c r="H62" s="317"/>
      <c r="I62" s="317"/>
      <c r="J62" s="317"/>
      <c r="K62" s="317"/>
      <c r="L62" s="317"/>
      <c r="M62" s="772"/>
    </row>
    <row r="63" spans="1:13" ht="16.5" customHeight="1">
      <c r="A63" s="714" t="s">
        <v>1082</v>
      </c>
      <c r="B63" s="802" t="s">
        <v>1086</v>
      </c>
      <c r="C63" s="950"/>
      <c r="D63" s="751"/>
      <c r="E63" s="317"/>
      <c r="F63" s="317"/>
      <c r="G63" s="317"/>
      <c r="H63" s="317"/>
      <c r="I63" s="317"/>
      <c r="J63" s="317"/>
      <c r="K63" s="317"/>
      <c r="L63" s="317"/>
      <c r="M63" s="772"/>
    </row>
    <row r="64" spans="1:13" ht="16.5" customHeight="1">
      <c r="A64" s="936" t="s">
        <v>1083</v>
      </c>
      <c r="B64" s="937" t="s">
        <v>1087</v>
      </c>
      <c r="C64" s="950"/>
      <c r="D64" s="751"/>
      <c r="E64" s="317"/>
      <c r="F64" s="317"/>
      <c r="G64" s="317"/>
      <c r="H64" s="317"/>
      <c r="I64" s="317"/>
      <c r="J64" s="317"/>
      <c r="K64" s="317"/>
      <c r="L64" s="317"/>
      <c r="M64" s="772"/>
    </row>
    <row r="65" spans="1:13" ht="16.5" customHeight="1">
      <c r="A65" s="936" t="s">
        <v>1084</v>
      </c>
      <c r="B65" s="937" t="s">
        <v>404</v>
      </c>
      <c r="C65" s="950"/>
      <c r="D65" s="751"/>
      <c r="E65" s="317"/>
      <c r="F65" s="317"/>
      <c r="G65" s="317"/>
      <c r="H65" s="317"/>
      <c r="I65" s="317"/>
      <c r="J65" s="317"/>
      <c r="K65" s="317"/>
      <c r="L65" s="317"/>
      <c r="M65" s="772"/>
    </row>
    <row r="66" spans="1:13" ht="16.5" customHeight="1">
      <c r="A66" s="936" t="s">
        <v>1085</v>
      </c>
      <c r="B66" s="937" t="s">
        <v>405</v>
      </c>
      <c r="C66" s="950"/>
      <c r="D66" s="751"/>
      <c r="E66" s="317"/>
      <c r="F66" s="317"/>
      <c r="G66" s="317"/>
      <c r="H66" s="317"/>
      <c r="I66" s="317"/>
      <c r="J66" s="317"/>
      <c r="K66" s="317"/>
      <c r="L66" s="317"/>
      <c r="M66" s="772"/>
    </row>
    <row r="67" spans="1:13" ht="15.75">
      <c r="A67" s="717">
        <v>1003</v>
      </c>
      <c r="B67" s="794" t="s">
        <v>865</v>
      </c>
      <c r="C67" s="942"/>
      <c r="D67" s="756"/>
      <c r="E67" s="317"/>
      <c r="F67" s="317"/>
      <c r="G67" s="317"/>
      <c r="H67" s="317"/>
      <c r="I67" s="317"/>
      <c r="J67" s="317"/>
      <c r="K67" s="317"/>
      <c r="L67" s="317"/>
      <c r="M67" s="772"/>
    </row>
    <row r="68" spans="1:13" ht="15.75">
      <c r="A68" s="709" t="s">
        <v>169</v>
      </c>
      <c r="B68" s="796" t="s">
        <v>866</v>
      </c>
      <c r="C68" s="942"/>
      <c r="D68" s="748"/>
      <c r="E68" s="317"/>
      <c r="F68" s="317"/>
      <c r="G68" s="317"/>
      <c r="H68" s="317"/>
      <c r="I68" s="317"/>
      <c r="J68" s="317"/>
      <c r="K68" s="317"/>
      <c r="L68" s="317"/>
      <c r="M68" s="317"/>
    </row>
    <row r="69" spans="1:13" ht="15.75">
      <c r="A69" s="709" t="s">
        <v>170</v>
      </c>
      <c r="B69" s="796" t="s">
        <v>867</v>
      </c>
      <c r="C69" s="942"/>
      <c r="D69" s="748"/>
      <c r="E69" s="317"/>
      <c r="F69" s="317"/>
      <c r="G69" s="317"/>
      <c r="H69" s="317"/>
      <c r="I69" s="317"/>
      <c r="J69" s="317"/>
      <c r="K69" s="317"/>
      <c r="L69" s="317"/>
      <c r="M69" s="317"/>
    </row>
    <row r="70" spans="1:13" ht="15.75">
      <c r="A70" s="709" t="s">
        <v>171</v>
      </c>
      <c r="B70" s="799" t="s">
        <v>418</v>
      </c>
      <c r="C70" s="945"/>
      <c r="D70" s="748"/>
      <c r="E70" s="772"/>
      <c r="F70" s="317"/>
      <c r="G70" s="317"/>
      <c r="H70" s="772"/>
      <c r="I70" s="317"/>
      <c r="J70" s="317"/>
      <c r="K70" s="317"/>
      <c r="L70" s="317"/>
      <c r="M70" s="317"/>
    </row>
    <row r="71" spans="1:13" ht="15.75">
      <c r="A71" s="709" t="s">
        <v>172</v>
      </c>
      <c r="B71" s="796" t="s">
        <v>419</v>
      </c>
      <c r="C71" s="942"/>
      <c r="D71" s="748"/>
      <c r="E71" s="772"/>
      <c r="F71" s="317"/>
      <c r="G71" s="317"/>
      <c r="H71" s="317"/>
      <c r="I71" s="317"/>
      <c r="J71" s="317"/>
      <c r="K71" s="317"/>
      <c r="L71" s="317"/>
      <c r="M71" s="317"/>
    </row>
    <row r="72" spans="1:13" ht="30">
      <c r="A72" s="709" t="s">
        <v>173</v>
      </c>
      <c r="B72" s="796" t="s">
        <v>868</v>
      </c>
      <c r="C72" s="942"/>
      <c r="D72" s="748"/>
      <c r="E72" s="772"/>
      <c r="F72" s="317"/>
      <c r="G72" s="317"/>
      <c r="H72" s="317"/>
      <c r="I72" s="317"/>
      <c r="J72" s="317"/>
      <c r="K72" s="317"/>
      <c r="L72" s="317"/>
      <c r="M72" s="317"/>
    </row>
    <row r="73" spans="1:13" ht="15.75">
      <c r="A73" s="709" t="s">
        <v>973</v>
      </c>
      <c r="B73" s="796" t="s">
        <v>976</v>
      </c>
      <c r="C73" s="942"/>
      <c r="D73" s="748"/>
      <c r="E73" s="772"/>
      <c r="F73" s="317"/>
      <c r="G73" s="317"/>
      <c r="H73" s="317"/>
      <c r="I73" s="317"/>
      <c r="J73" s="317"/>
      <c r="K73" s="317"/>
      <c r="L73" s="317"/>
      <c r="M73" s="317"/>
    </row>
    <row r="74" spans="1:13" ht="15.75">
      <c r="A74" s="712" t="s">
        <v>174</v>
      </c>
      <c r="B74" s="794" t="s">
        <v>420</v>
      </c>
      <c r="C74" s="942"/>
      <c r="D74" s="751"/>
      <c r="E74" s="772"/>
      <c r="F74" s="317"/>
      <c r="G74" s="317"/>
      <c r="H74" s="317"/>
      <c r="I74" s="317"/>
      <c r="J74" s="317"/>
      <c r="K74" s="317"/>
      <c r="L74" s="317"/>
      <c r="M74" s="317"/>
    </row>
    <row r="75" spans="1:13" ht="30">
      <c r="A75" s="993" t="s">
        <v>175</v>
      </c>
      <c r="B75" s="994" t="s">
        <v>869</v>
      </c>
      <c r="C75" s="966"/>
      <c r="D75" s="995"/>
      <c r="E75" s="773"/>
      <c r="F75" s="773"/>
      <c r="G75" s="773"/>
      <c r="H75" s="773"/>
      <c r="I75" s="773"/>
      <c r="J75" s="773"/>
      <c r="K75" s="773"/>
      <c r="L75" s="773"/>
      <c r="M75" s="773"/>
    </row>
    <row r="76" spans="1:13" ht="32.25" customHeight="1">
      <c r="A76" s="709" t="s">
        <v>176</v>
      </c>
      <c r="B76" s="796" t="s">
        <v>421</v>
      </c>
      <c r="C76" s="942"/>
      <c r="D76" s="748"/>
      <c r="E76" s="317"/>
      <c r="F76" s="317"/>
      <c r="G76" s="317"/>
      <c r="H76" s="317"/>
      <c r="I76" s="317"/>
      <c r="J76" s="317"/>
      <c r="K76" s="317"/>
      <c r="L76" s="317"/>
      <c r="M76" s="317"/>
    </row>
    <row r="77" spans="1:13" ht="15.75">
      <c r="A77" s="709" t="s">
        <v>177</v>
      </c>
      <c r="B77" s="796" t="s">
        <v>422</v>
      </c>
      <c r="C77" s="942"/>
      <c r="D77" s="748"/>
      <c r="E77" s="317"/>
      <c r="F77" s="317"/>
      <c r="G77" s="317"/>
      <c r="H77" s="317"/>
      <c r="I77" s="317"/>
      <c r="J77" s="317"/>
      <c r="K77" s="317"/>
      <c r="L77" s="317"/>
      <c r="M77" s="317"/>
    </row>
    <row r="78" spans="1:13">
      <c r="A78" s="709" t="s">
        <v>178</v>
      </c>
      <c r="B78" s="796" t="s">
        <v>423</v>
      </c>
      <c r="C78" s="942"/>
      <c r="D78" s="796"/>
      <c r="E78" s="796"/>
      <c r="F78" s="796"/>
      <c r="G78" s="796"/>
      <c r="H78" s="796"/>
      <c r="I78" s="796"/>
      <c r="J78" s="796"/>
      <c r="K78" s="796"/>
      <c r="L78" s="796"/>
      <c r="M78" s="796"/>
    </row>
    <row r="79" spans="1:13" ht="30">
      <c r="A79" s="709" t="s">
        <v>179</v>
      </c>
      <c r="B79" s="796" t="s">
        <v>870</v>
      </c>
      <c r="C79" s="942"/>
      <c r="D79" s="796"/>
      <c r="E79" s="796"/>
      <c r="F79" s="796"/>
      <c r="G79" s="796"/>
      <c r="H79" s="796"/>
      <c r="I79" s="796"/>
      <c r="J79" s="796"/>
      <c r="K79" s="796"/>
      <c r="L79" s="796"/>
      <c r="M79" s="796"/>
    </row>
    <row r="80" spans="1:13" ht="33" customHeight="1">
      <c r="A80" s="709" t="s">
        <v>180</v>
      </c>
      <c r="B80" s="796" t="s">
        <v>424</v>
      </c>
      <c r="C80" s="942"/>
      <c r="D80" s="709"/>
      <c r="E80" s="709"/>
      <c r="F80" s="709"/>
      <c r="G80" s="709"/>
      <c r="H80" s="709"/>
      <c r="I80" s="709"/>
      <c r="J80" s="709"/>
      <c r="K80" s="709"/>
      <c r="L80" s="709"/>
      <c r="M80" s="709"/>
    </row>
    <row r="81" spans="1:13" ht="18.75" customHeight="1">
      <c r="A81" s="709" t="s">
        <v>256</v>
      </c>
      <c r="B81" s="796" t="s">
        <v>425</v>
      </c>
      <c r="C81" s="942"/>
      <c r="D81" s="709"/>
      <c r="E81" s="709"/>
      <c r="F81" s="709"/>
      <c r="G81" s="709"/>
      <c r="H81" s="709"/>
      <c r="I81" s="709"/>
      <c r="J81" s="709"/>
      <c r="K81" s="709"/>
      <c r="L81" s="709"/>
      <c r="M81" s="709"/>
    </row>
    <row r="82" spans="1:13">
      <c r="A82" s="709" t="s">
        <v>708</v>
      </c>
      <c r="B82" s="796" t="s">
        <v>713</v>
      </c>
      <c r="C82" s="942"/>
      <c r="D82" s="709"/>
      <c r="E82" s="709"/>
      <c r="F82" s="709"/>
      <c r="G82" s="709"/>
      <c r="H82" s="709"/>
      <c r="I82" s="709"/>
      <c r="J82" s="709"/>
      <c r="K82" s="709"/>
      <c r="L82" s="709"/>
      <c r="M82" s="709"/>
    </row>
    <row r="83" spans="1:13" ht="15.75">
      <c r="A83" s="709" t="s">
        <v>709</v>
      </c>
      <c r="B83" s="799" t="s">
        <v>710</v>
      </c>
      <c r="C83" s="945"/>
      <c r="D83" s="748"/>
      <c r="E83" s="317"/>
      <c r="F83" s="317"/>
      <c r="G83" s="317"/>
      <c r="H83" s="317"/>
      <c r="I83" s="317"/>
      <c r="J83" s="317"/>
      <c r="K83" s="317"/>
      <c r="L83" s="317"/>
      <c r="M83" s="317"/>
    </row>
    <row r="84" spans="1:13" ht="15.75">
      <c r="A84" s="709" t="s">
        <v>711</v>
      </c>
      <c r="B84" s="834" t="s">
        <v>714</v>
      </c>
      <c r="C84" s="965"/>
      <c r="D84" s="748"/>
      <c r="E84" s="317"/>
      <c r="F84" s="317"/>
      <c r="G84" s="317"/>
      <c r="H84" s="317"/>
      <c r="I84" s="317"/>
      <c r="J84" s="317"/>
      <c r="K84" s="317"/>
      <c r="L84" s="317"/>
      <c r="M84" s="317"/>
    </row>
    <row r="85" spans="1:13" ht="15.75">
      <c r="A85" s="709" t="s">
        <v>712</v>
      </c>
      <c r="B85" s="799" t="s">
        <v>871</v>
      </c>
      <c r="C85" s="945"/>
      <c r="D85" s="748"/>
      <c r="E85" s="317"/>
      <c r="F85" s="317"/>
      <c r="G85" s="317"/>
      <c r="H85" s="317"/>
      <c r="I85" s="317"/>
      <c r="J85" s="317"/>
      <c r="K85" s="317"/>
      <c r="L85" s="317"/>
      <c r="M85" s="317"/>
    </row>
    <row r="86" spans="1:13" ht="15.75">
      <c r="A86" s="709" t="s">
        <v>181</v>
      </c>
      <c r="B86" s="796" t="s">
        <v>395</v>
      </c>
      <c r="C86" s="942"/>
      <c r="D86" s="757"/>
      <c r="E86" s="317"/>
      <c r="F86" s="317"/>
      <c r="G86" s="317"/>
      <c r="H86" s="317"/>
      <c r="I86" s="317"/>
      <c r="J86" s="317"/>
      <c r="K86" s="317"/>
      <c r="L86" s="317"/>
      <c r="M86" s="317"/>
    </row>
    <row r="87" spans="1:13" ht="30.75" customHeight="1">
      <c r="A87" s="712" t="s">
        <v>257</v>
      </c>
      <c r="B87" s="794" t="s">
        <v>426</v>
      </c>
      <c r="C87" s="942"/>
      <c r="D87" s="758"/>
      <c r="E87" s="317"/>
      <c r="F87" s="317"/>
      <c r="G87" s="317"/>
      <c r="H87" s="317"/>
      <c r="I87" s="317"/>
      <c r="J87" s="317"/>
      <c r="K87" s="317"/>
      <c r="L87" s="317"/>
      <c r="M87" s="772"/>
    </row>
    <row r="88" spans="1:13" ht="19.5" customHeight="1">
      <c r="A88" s="718" t="s">
        <v>258</v>
      </c>
      <c r="B88" s="803" t="s">
        <v>872</v>
      </c>
      <c r="C88" s="951"/>
      <c r="D88" s="759"/>
      <c r="E88" s="772"/>
      <c r="F88" s="317"/>
      <c r="G88" s="317"/>
      <c r="H88" s="317"/>
      <c r="I88" s="317"/>
      <c r="J88" s="317"/>
      <c r="K88" s="317"/>
      <c r="L88" s="317"/>
      <c r="M88" s="317"/>
    </row>
    <row r="89" spans="1:13" ht="15.75">
      <c r="A89" s="718" t="s">
        <v>715</v>
      </c>
      <c r="B89" s="835" t="s">
        <v>716</v>
      </c>
      <c r="C89" s="952"/>
      <c r="D89" s="759"/>
      <c r="E89" s="772"/>
      <c r="F89" s="317"/>
      <c r="G89" s="317"/>
      <c r="H89" s="317"/>
      <c r="I89" s="317"/>
      <c r="J89" s="317"/>
      <c r="K89" s="317"/>
      <c r="L89" s="317"/>
      <c r="M89" s="317"/>
    </row>
    <row r="90" spans="1:13" ht="15.75">
      <c r="A90" s="718" t="s">
        <v>854</v>
      </c>
      <c r="B90" s="836" t="s">
        <v>855</v>
      </c>
      <c r="C90" s="953"/>
      <c r="D90" s="759"/>
      <c r="E90" s="772"/>
      <c r="F90" s="317"/>
      <c r="G90" s="317"/>
      <c r="H90" s="317"/>
      <c r="I90" s="317"/>
      <c r="J90" s="317"/>
      <c r="K90" s="317"/>
      <c r="L90" s="317"/>
      <c r="M90" s="317"/>
    </row>
    <row r="91" spans="1:13" ht="19.5" customHeight="1">
      <c r="A91" s="710"/>
      <c r="B91" s="794" t="s">
        <v>427</v>
      </c>
      <c r="C91" s="942"/>
      <c r="D91" s="749"/>
      <c r="E91" s="772"/>
      <c r="F91" s="317"/>
      <c r="G91" s="317"/>
      <c r="H91" s="317"/>
      <c r="I91" s="317"/>
      <c r="J91" s="317"/>
      <c r="K91" s="317"/>
      <c r="L91" s="317"/>
      <c r="M91" s="317"/>
    </row>
    <row r="92" spans="1:13" ht="19.5" customHeight="1">
      <c r="A92" s="589"/>
      <c r="B92" s="798" t="s">
        <v>428</v>
      </c>
      <c r="C92" s="946">
        <v>3</v>
      </c>
      <c r="D92" s="753"/>
      <c r="E92" s="772"/>
      <c r="F92" s="317"/>
      <c r="G92" s="317"/>
      <c r="H92" s="317"/>
      <c r="I92" s="317"/>
      <c r="J92" s="317"/>
      <c r="K92" s="317"/>
      <c r="L92" s="317"/>
      <c r="M92" s="317"/>
    </row>
    <row r="93" spans="1:13" ht="15.75">
      <c r="A93" s="719" t="s">
        <v>182</v>
      </c>
      <c r="B93" s="797" t="s">
        <v>432</v>
      </c>
      <c r="C93" s="946"/>
      <c r="D93" s="760"/>
      <c r="E93" s="317"/>
      <c r="F93" s="317"/>
      <c r="G93" s="317"/>
      <c r="H93" s="317"/>
      <c r="I93" s="317"/>
      <c r="J93" s="317"/>
      <c r="K93" s="317"/>
      <c r="L93" s="317"/>
      <c r="M93" s="317"/>
    </row>
    <row r="94" spans="1:13" ht="15.75">
      <c r="A94" s="719" t="s">
        <v>183</v>
      </c>
      <c r="B94" s="797" t="s">
        <v>433</v>
      </c>
      <c r="C94" s="946"/>
      <c r="D94" s="760"/>
      <c r="E94" s="317"/>
      <c r="F94" s="317"/>
      <c r="G94" s="317"/>
      <c r="H94" s="317"/>
      <c r="I94" s="317"/>
      <c r="J94" s="317"/>
      <c r="K94" s="317"/>
      <c r="L94" s="317"/>
      <c r="M94" s="317"/>
    </row>
    <row r="95" spans="1:13" ht="15.75" customHeight="1">
      <c r="A95" s="719" t="s">
        <v>184</v>
      </c>
      <c r="B95" s="797" t="s">
        <v>429</v>
      </c>
      <c r="C95" s="946"/>
      <c r="D95" s="760"/>
      <c r="E95" s="317"/>
      <c r="F95" s="317"/>
      <c r="G95" s="317"/>
      <c r="H95" s="317"/>
      <c r="I95" s="317"/>
      <c r="J95" s="317"/>
      <c r="K95" s="317"/>
      <c r="L95" s="317"/>
      <c r="M95" s="317"/>
    </row>
    <row r="96" spans="1:13" ht="15.75" customHeight="1">
      <c r="A96" s="996" t="s">
        <v>185</v>
      </c>
      <c r="B96" s="997" t="s">
        <v>430</v>
      </c>
      <c r="C96" s="998"/>
      <c r="D96" s="999"/>
      <c r="E96" s="773"/>
      <c r="F96" s="773"/>
      <c r="G96" s="773"/>
      <c r="H96" s="773"/>
      <c r="I96" s="773"/>
      <c r="J96" s="773"/>
      <c r="K96" s="773"/>
      <c r="L96" s="773"/>
      <c r="M96" s="773"/>
    </row>
    <row r="97" spans="1:13" ht="15.75">
      <c r="A97" s="719" t="s">
        <v>186</v>
      </c>
      <c r="B97" s="806" t="s">
        <v>431</v>
      </c>
      <c r="C97" s="946"/>
      <c r="D97" s="760"/>
      <c r="E97" s="317"/>
      <c r="F97" s="317"/>
      <c r="G97" s="317"/>
      <c r="H97" s="317"/>
      <c r="I97" s="317"/>
      <c r="J97" s="317"/>
      <c r="K97" s="317"/>
      <c r="L97" s="317"/>
      <c r="M97" s="317"/>
    </row>
    <row r="98" spans="1:13" ht="15.75">
      <c r="A98" s="711" t="s">
        <v>187</v>
      </c>
      <c r="B98" s="805" t="s">
        <v>873</v>
      </c>
      <c r="C98" s="946"/>
      <c r="D98" s="761"/>
      <c r="E98" s="317"/>
      <c r="F98" s="317"/>
      <c r="G98" s="317"/>
      <c r="H98" s="317"/>
      <c r="I98" s="317"/>
      <c r="J98" s="317"/>
      <c r="K98" s="317"/>
      <c r="L98" s="317"/>
      <c r="M98" s="317"/>
    </row>
    <row r="99" spans="1:13" ht="15.75">
      <c r="A99" s="711" t="s">
        <v>188</v>
      </c>
      <c r="B99" s="805" t="s">
        <v>874</v>
      </c>
      <c r="C99" s="954"/>
      <c r="D99" s="761"/>
      <c r="E99" s="317"/>
      <c r="F99" s="317"/>
      <c r="G99" s="317"/>
      <c r="H99" s="317"/>
      <c r="I99" s="317"/>
      <c r="J99" s="317"/>
      <c r="K99" s="317"/>
      <c r="L99" s="317"/>
      <c r="M99" s="317"/>
    </row>
    <row r="100" spans="1:13">
      <c r="A100" s="719" t="s">
        <v>189</v>
      </c>
      <c r="B100" s="797" t="s">
        <v>434</v>
      </c>
      <c r="C100" s="946"/>
      <c r="D100" s="797"/>
      <c r="E100" s="797"/>
      <c r="F100" s="797"/>
      <c r="G100" s="797"/>
      <c r="H100" s="797"/>
      <c r="I100" s="797"/>
      <c r="J100" s="797"/>
      <c r="K100" s="797"/>
      <c r="L100" s="797"/>
      <c r="M100" s="797"/>
    </row>
    <row r="101" spans="1:13" ht="20.25" customHeight="1">
      <c r="A101" s="719" t="s">
        <v>190</v>
      </c>
      <c r="B101" s="797" t="s">
        <v>435</v>
      </c>
      <c r="C101" s="946"/>
      <c r="D101" s="797"/>
      <c r="E101" s="797"/>
      <c r="F101" s="797"/>
      <c r="G101" s="797"/>
      <c r="H101" s="797"/>
      <c r="I101" s="797"/>
      <c r="J101" s="797"/>
      <c r="K101" s="797"/>
      <c r="L101" s="797"/>
      <c r="M101" s="797"/>
    </row>
    <row r="102" spans="1:13">
      <c r="A102" s="719" t="s">
        <v>191</v>
      </c>
      <c r="B102" s="797" t="s">
        <v>436</v>
      </c>
      <c r="C102" s="954"/>
      <c r="D102" s="719"/>
      <c r="E102" s="719"/>
      <c r="F102" s="719"/>
      <c r="G102" s="719"/>
      <c r="H102" s="719"/>
      <c r="I102" s="719"/>
      <c r="J102" s="719"/>
      <c r="K102" s="719"/>
      <c r="L102" s="719"/>
      <c r="M102" s="719"/>
    </row>
    <row r="103" spans="1:13">
      <c r="A103" s="719" t="s">
        <v>259</v>
      </c>
      <c r="B103" s="806" t="s">
        <v>395</v>
      </c>
      <c r="C103" s="946"/>
      <c r="D103" s="719"/>
      <c r="E103" s="719"/>
      <c r="F103" s="719"/>
      <c r="G103" s="719"/>
      <c r="H103" s="719"/>
      <c r="I103" s="719"/>
      <c r="J103" s="719"/>
      <c r="K103" s="719"/>
      <c r="L103" s="719"/>
      <c r="M103" s="719"/>
    </row>
    <row r="104" spans="1:13">
      <c r="A104" s="710"/>
      <c r="B104" s="806" t="s">
        <v>437</v>
      </c>
      <c r="C104" s="946"/>
      <c r="D104" s="719"/>
      <c r="E104" s="719"/>
      <c r="F104" s="719"/>
      <c r="G104" s="719"/>
      <c r="H104" s="719"/>
      <c r="I104" s="719"/>
      <c r="J104" s="719"/>
      <c r="K104" s="719"/>
      <c r="L104" s="719"/>
      <c r="M104" s="719"/>
    </row>
    <row r="105" spans="1:13">
      <c r="A105" s="710"/>
      <c r="B105" s="801"/>
      <c r="C105" s="942"/>
      <c r="D105" s="771"/>
      <c r="E105" s="317"/>
      <c r="F105" s="317"/>
      <c r="G105" s="317"/>
      <c r="H105" s="317"/>
      <c r="I105" s="317"/>
      <c r="J105" s="317"/>
      <c r="K105" s="317"/>
      <c r="L105" s="317"/>
      <c r="M105" s="317"/>
    </row>
    <row r="106" spans="1:13" ht="15.75">
      <c r="A106" s="900"/>
      <c r="B106" s="807" t="s">
        <v>1090</v>
      </c>
      <c r="C106" s="954">
        <v>4</v>
      </c>
      <c r="D106" s="753"/>
      <c r="E106" s="317"/>
      <c r="F106" s="317"/>
      <c r="G106" s="317"/>
      <c r="H106" s="317"/>
      <c r="I106" s="317"/>
      <c r="J106" s="317"/>
      <c r="K106" s="317"/>
      <c r="L106" s="317"/>
      <c r="M106" s="317"/>
    </row>
    <row r="107" spans="1:13" ht="15.75">
      <c r="A107" s="711" t="s">
        <v>192</v>
      </c>
      <c r="B107" s="804" t="s">
        <v>438</v>
      </c>
      <c r="C107" s="954"/>
      <c r="D107" s="785"/>
      <c r="E107" s="317"/>
      <c r="F107" s="317"/>
      <c r="G107" s="317"/>
      <c r="H107" s="317"/>
      <c r="I107" s="317"/>
      <c r="J107" s="317"/>
      <c r="K107" s="317"/>
      <c r="L107" s="317"/>
      <c r="M107" s="317"/>
    </row>
    <row r="108" spans="1:13" ht="15.75">
      <c r="A108" s="711" t="s">
        <v>193</v>
      </c>
      <c r="B108" s="804" t="s">
        <v>439</v>
      </c>
      <c r="C108" s="967"/>
      <c r="D108" s="786"/>
      <c r="E108" s="317"/>
      <c r="F108" s="317"/>
      <c r="G108" s="317"/>
      <c r="H108" s="317"/>
      <c r="I108" s="317"/>
      <c r="J108" s="317"/>
      <c r="K108" s="317"/>
      <c r="L108" s="317"/>
      <c r="M108" s="317"/>
    </row>
    <row r="109" spans="1:13" ht="15.75">
      <c r="A109" s="711" t="s">
        <v>194</v>
      </c>
      <c r="B109" s="804" t="s">
        <v>875</v>
      </c>
      <c r="C109" s="967"/>
      <c r="D109" s="786"/>
      <c r="E109" s="317"/>
      <c r="F109" s="317"/>
      <c r="G109" s="317"/>
      <c r="H109" s="317"/>
      <c r="I109" s="317"/>
      <c r="J109" s="317"/>
      <c r="K109" s="317"/>
      <c r="L109" s="317"/>
      <c r="M109" s="772"/>
    </row>
    <row r="110" spans="1:13" ht="31.5" customHeight="1">
      <c r="A110" s="711" t="s">
        <v>260</v>
      </c>
      <c r="B110" s="804" t="s">
        <v>876</v>
      </c>
      <c r="C110" s="967"/>
      <c r="D110" s="786"/>
      <c r="E110" s="317"/>
      <c r="F110" s="317"/>
      <c r="G110" s="317"/>
      <c r="H110" s="317"/>
      <c r="I110" s="317"/>
      <c r="J110" s="317"/>
      <c r="K110" s="317"/>
      <c r="L110" s="317"/>
      <c r="M110" s="317"/>
    </row>
    <row r="111" spans="1:13" ht="15.75">
      <c r="A111" s="710"/>
      <c r="B111" s="794" t="s">
        <v>440</v>
      </c>
      <c r="C111" s="955"/>
      <c r="D111" s="787"/>
      <c r="E111" s="317"/>
      <c r="F111" s="317"/>
      <c r="G111" s="317"/>
      <c r="H111" s="317"/>
      <c r="I111" s="317"/>
      <c r="J111" s="317"/>
      <c r="K111" s="317"/>
      <c r="L111" s="317"/>
      <c r="M111" s="317"/>
    </row>
    <row r="112" spans="1:13">
      <c r="A112" s="710"/>
      <c r="B112" s="794"/>
      <c r="C112" s="955"/>
      <c r="D112" s="430"/>
      <c r="E112" s="317"/>
      <c r="F112" s="317"/>
      <c r="G112" s="317"/>
      <c r="H112" s="317"/>
      <c r="I112" s="317"/>
      <c r="J112" s="317"/>
      <c r="K112" s="317"/>
      <c r="L112" s="317"/>
      <c r="M112" s="317"/>
    </row>
    <row r="113" spans="1:13" ht="15.75">
      <c r="A113" s="719" t="s">
        <v>195</v>
      </c>
      <c r="B113" s="806" t="s">
        <v>441</v>
      </c>
      <c r="C113" s="956"/>
      <c r="D113" s="788"/>
      <c r="E113" s="317"/>
      <c r="F113" s="317"/>
      <c r="G113" s="317"/>
      <c r="H113" s="317"/>
      <c r="I113" s="317"/>
      <c r="J113" s="317"/>
      <c r="K113" s="317"/>
      <c r="L113" s="317"/>
      <c r="M113" s="317"/>
    </row>
    <row r="114" spans="1:13" ht="15.75">
      <c r="A114" s="711" t="s">
        <v>196</v>
      </c>
      <c r="B114" s="805" t="s">
        <v>442</v>
      </c>
      <c r="C114" s="956"/>
      <c r="D114" s="786"/>
      <c r="E114" s="317"/>
      <c r="F114" s="317"/>
      <c r="G114" s="317"/>
      <c r="H114" s="317"/>
      <c r="I114" s="317"/>
      <c r="J114" s="317"/>
      <c r="K114" s="317"/>
      <c r="L114" s="317"/>
      <c r="M114" s="317"/>
    </row>
    <row r="115" spans="1:13" ht="15.75">
      <c r="A115" s="711" t="s">
        <v>197</v>
      </c>
      <c r="B115" s="804" t="s">
        <v>443</v>
      </c>
      <c r="C115" s="967"/>
      <c r="D115" s="786"/>
      <c r="E115" s="317"/>
      <c r="F115" s="317"/>
      <c r="G115" s="317"/>
      <c r="H115" s="317"/>
      <c r="I115" s="317"/>
      <c r="J115" s="317"/>
      <c r="K115" s="317"/>
      <c r="L115" s="317"/>
      <c r="M115" s="317"/>
    </row>
    <row r="116" spans="1:13" ht="15.75">
      <c r="A116" s="711" t="s">
        <v>198</v>
      </c>
      <c r="B116" s="804" t="s">
        <v>444</v>
      </c>
      <c r="C116" s="946"/>
      <c r="D116" s="761"/>
      <c r="E116" s="317"/>
      <c r="F116" s="317"/>
      <c r="G116" s="317"/>
      <c r="H116" s="317"/>
      <c r="I116" s="317"/>
      <c r="J116" s="317"/>
      <c r="K116" s="317"/>
      <c r="L116" s="317"/>
      <c r="M116" s="317"/>
    </row>
    <row r="117" spans="1:13" ht="31.5" customHeight="1">
      <c r="A117" s="711" t="s">
        <v>199</v>
      </c>
      <c r="B117" s="804" t="s">
        <v>445</v>
      </c>
      <c r="C117" s="946"/>
      <c r="D117" s="761"/>
      <c r="E117" s="317"/>
      <c r="F117" s="317"/>
      <c r="G117" s="317"/>
      <c r="H117" s="317"/>
      <c r="I117" s="317"/>
      <c r="J117" s="317"/>
      <c r="K117" s="317"/>
      <c r="L117" s="317"/>
      <c r="M117" s="317"/>
    </row>
    <row r="118" spans="1:13" ht="15.75">
      <c r="A118" s="711" t="s">
        <v>200</v>
      </c>
      <c r="B118" s="804" t="s">
        <v>877</v>
      </c>
      <c r="C118" s="946"/>
      <c r="D118" s="761"/>
      <c r="E118" s="317"/>
      <c r="F118" s="317"/>
      <c r="G118" s="317"/>
      <c r="H118" s="317"/>
      <c r="I118" s="317"/>
      <c r="J118" s="317"/>
      <c r="K118" s="317"/>
      <c r="L118" s="317"/>
      <c r="M118" s="317"/>
    </row>
    <row r="119" spans="1:13" ht="15.75">
      <c r="A119" s="719" t="s">
        <v>201</v>
      </c>
      <c r="B119" s="797" t="s">
        <v>446</v>
      </c>
      <c r="C119" s="946"/>
      <c r="D119" s="760"/>
      <c r="E119" s="317"/>
      <c r="F119" s="317"/>
      <c r="G119" s="317"/>
      <c r="H119" s="317"/>
      <c r="I119" s="317"/>
      <c r="J119" s="317"/>
      <c r="K119" s="317"/>
      <c r="L119" s="317"/>
      <c r="M119" s="317"/>
    </row>
    <row r="120" spans="1:13" ht="15.75">
      <c r="A120" s="1000" t="s">
        <v>202</v>
      </c>
      <c r="B120" s="1001" t="s">
        <v>447</v>
      </c>
      <c r="C120" s="998"/>
      <c r="D120" s="1002"/>
      <c r="E120" s="773"/>
      <c r="F120" s="773"/>
      <c r="G120" s="773"/>
      <c r="H120" s="773"/>
      <c r="I120" s="773"/>
      <c r="J120" s="773"/>
      <c r="K120" s="773"/>
      <c r="L120" s="773"/>
      <c r="M120" s="773"/>
    </row>
    <row r="121" spans="1:13">
      <c r="A121" s="711" t="s">
        <v>203</v>
      </c>
      <c r="B121" s="804" t="s">
        <v>375</v>
      </c>
      <c r="C121" s="946"/>
      <c r="D121" s="804"/>
      <c r="E121" s="804"/>
      <c r="F121" s="804"/>
      <c r="G121" s="804"/>
      <c r="H121" s="804"/>
      <c r="I121" s="804"/>
      <c r="J121" s="804"/>
      <c r="K121" s="804"/>
      <c r="L121" s="804"/>
      <c r="M121" s="804"/>
    </row>
    <row r="122" spans="1:13" ht="18" customHeight="1">
      <c r="A122" s="719" t="s">
        <v>204</v>
      </c>
      <c r="B122" s="797" t="s">
        <v>344</v>
      </c>
      <c r="C122" s="946"/>
      <c r="D122" s="797"/>
      <c r="E122" s="797"/>
      <c r="F122" s="797"/>
      <c r="G122" s="797"/>
      <c r="H122" s="797"/>
      <c r="I122" s="797"/>
      <c r="J122" s="797"/>
      <c r="K122" s="797"/>
      <c r="L122" s="797"/>
      <c r="M122" s="797"/>
    </row>
    <row r="123" spans="1:13">
      <c r="A123" s="719" t="s">
        <v>205</v>
      </c>
      <c r="B123" s="804" t="s">
        <v>352</v>
      </c>
      <c r="C123" s="946"/>
      <c r="D123" s="804"/>
      <c r="E123" s="804"/>
      <c r="F123" s="804"/>
      <c r="G123" s="804"/>
      <c r="H123" s="804"/>
      <c r="I123" s="804"/>
      <c r="J123" s="804"/>
      <c r="K123" s="804"/>
      <c r="L123" s="804"/>
      <c r="M123" s="804"/>
    </row>
    <row r="124" spans="1:13" ht="28.5">
      <c r="A124" s="719" t="s">
        <v>261</v>
      </c>
      <c r="B124" s="797" t="s">
        <v>448</v>
      </c>
      <c r="C124" s="946"/>
      <c r="D124" s="719"/>
      <c r="E124" s="719"/>
      <c r="F124" s="719"/>
      <c r="G124" s="719"/>
      <c r="H124" s="719"/>
      <c r="I124" s="719"/>
      <c r="J124" s="719"/>
      <c r="K124" s="719"/>
      <c r="L124" s="719"/>
      <c r="M124" s="719"/>
    </row>
    <row r="125" spans="1:13" ht="20.25" customHeight="1">
      <c r="A125" s="719" t="s">
        <v>206</v>
      </c>
      <c r="B125" s="797" t="s">
        <v>878</v>
      </c>
      <c r="C125" s="946"/>
      <c r="D125" s="719"/>
      <c r="E125" s="719"/>
      <c r="F125" s="719"/>
      <c r="G125" s="719"/>
      <c r="H125" s="719"/>
      <c r="I125" s="719"/>
      <c r="J125" s="719"/>
      <c r="K125" s="719"/>
      <c r="L125" s="719"/>
      <c r="M125" s="719"/>
    </row>
    <row r="126" spans="1:13">
      <c r="A126" s="719" t="s">
        <v>207</v>
      </c>
      <c r="B126" s="797" t="s">
        <v>449</v>
      </c>
      <c r="C126" s="946"/>
      <c r="D126" s="719"/>
      <c r="E126" s="719"/>
      <c r="F126" s="719"/>
      <c r="G126" s="719"/>
      <c r="H126" s="719"/>
      <c r="I126" s="719"/>
      <c r="J126" s="719"/>
      <c r="K126" s="719"/>
      <c r="L126" s="719"/>
      <c r="M126" s="719"/>
    </row>
    <row r="127" spans="1:13">
      <c r="A127" s="711" t="s">
        <v>208</v>
      </c>
      <c r="B127" s="797" t="s">
        <v>450</v>
      </c>
      <c r="C127" s="946"/>
      <c r="D127" s="719"/>
      <c r="E127" s="719"/>
      <c r="F127" s="719"/>
      <c r="G127" s="719"/>
      <c r="H127" s="719"/>
      <c r="I127" s="719"/>
      <c r="J127" s="719"/>
      <c r="K127" s="719"/>
      <c r="L127" s="719"/>
      <c r="M127" s="719"/>
    </row>
    <row r="128" spans="1:13">
      <c r="A128" s="711" t="s">
        <v>262</v>
      </c>
      <c r="B128" s="797" t="s">
        <v>879</v>
      </c>
      <c r="C128" s="946"/>
      <c r="D128" s="719"/>
      <c r="E128" s="719"/>
      <c r="F128" s="719"/>
      <c r="G128" s="719"/>
      <c r="H128" s="719"/>
      <c r="I128" s="719"/>
      <c r="J128" s="719"/>
      <c r="K128" s="719"/>
      <c r="L128" s="719"/>
      <c r="M128" s="719"/>
    </row>
    <row r="129" spans="1:13" ht="33" customHeight="1">
      <c r="A129" s="711" t="s">
        <v>209</v>
      </c>
      <c r="B129" s="804" t="s">
        <v>451</v>
      </c>
      <c r="C129" s="946"/>
      <c r="D129" s="761"/>
      <c r="E129" s="317"/>
      <c r="F129" s="317"/>
      <c r="G129" s="317"/>
      <c r="H129" s="317"/>
      <c r="I129" s="317"/>
      <c r="J129" s="317"/>
      <c r="K129" s="317"/>
      <c r="L129" s="317"/>
      <c r="M129" s="317"/>
    </row>
    <row r="130" spans="1:13" ht="18.75" customHeight="1">
      <c r="A130" s="711" t="s">
        <v>210</v>
      </c>
      <c r="B130" s="804" t="s">
        <v>452</v>
      </c>
      <c r="C130" s="946"/>
      <c r="D130" s="761"/>
      <c r="E130" s="317"/>
      <c r="F130" s="317"/>
      <c r="G130" s="317"/>
      <c r="H130" s="317"/>
      <c r="I130" s="317"/>
      <c r="J130" s="317"/>
      <c r="K130" s="317"/>
      <c r="L130" s="317"/>
      <c r="M130" s="317"/>
    </row>
    <row r="131" spans="1:13" ht="15.75">
      <c r="A131" s="711" t="s">
        <v>211</v>
      </c>
      <c r="B131" s="805" t="s">
        <v>453</v>
      </c>
      <c r="C131" s="954"/>
      <c r="D131" s="761"/>
      <c r="E131" s="317"/>
      <c r="F131" s="317"/>
      <c r="G131" s="317"/>
      <c r="H131" s="317"/>
      <c r="I131" s="317"/>
      <c r="J131" s="317"/>
      <c r="K131" s="317"/>
      <c r="L131" s="317"/>
      <c r="M131" s="317"/>
    </row>
    <row r="132" spans="1:13" ht="30">
      <c r="A132" s="711" t="s">
        <v>212</v>
      </c>
      <c r="B132" s="805" t="s">
        <v>880</v>
      </c>
      <c r="C132" s="954"/>
      <c r="D132" s="761"/>
      <c r="E132" s="317"/>
      <c r="F132" s="317"/>
      <c r="G132" s="317"/>
      <c r="H132" s="317"/>
      <c r="I132" s="317"/>
      <c r="J132" s="317"/>
      <c r="K132" s="317"/>
      <c r="L132" s="317"/>
      <c r="M132" s="317"/>
    </row>
    <row r="133" spans="1:13" ht="33.75" customHeight="1">
      <c r="A133" s="711" t="s">
        <v>213</v>
      </c>
      <c r="B133" s="804" t="s">
        <v>454</v>
      </c>
      <c r="C133" s="946"/>
      <c r="D133" s="761"/>
      <c r="E133" s="317"/>
      <c r="F133" s="317"/>
      <c r="G133" s="317"/>
      <c r="H133" s="317"/>
      <c r="I133" s="317"/>
      <c r="J133" s="317"/>
      <c r="K133" s="317"/>
      <c r="L133" s="317"/>
      <c r="M133" s="317"/>
    </row>
    <row r="134" spans="1:13" ht="15.75">
      <c r="A134" s="711" t="s">
        <v>263</v>
      </c>
      <c r="B134" s="804" t="s">
        <v>455</v>
      </c>
      <c r="C134" s="946"/>
      <c r="D134" s="761"/>
      <c r="E134" s="317"/>
      <c r="F134" s="317"/>
      <c r="G134" s="317"/>
      <c r="H134" s="317"/>
      <c r="I134" s="317"/>
      <c r="J134" s="317"/>
      <c r="K134" s="317"/>
      <c r="L134" s="317"/>
      <c r="M134" s="317"/>
    </row>
    <row r="135" spans="1:13" ht="15.75">
      <c r="A135" s="711" t="s">
        <v>214</v>
      </c>
      <c r="B135" s="804" t="s">
        <v>456</v>
      </c>
      <c r="C135" s="946"/>
      <c r="D135" s="761"/>
      <c r="E135" s="317"/>
      <c r="F135" s="317"/>
      <c r="G135" s="317"/>
      <c r="H135" s="317"/>
      <c r="I135" s="317"/>
      <c r="J135" s="317"/>
      <c r="K135" s="317"/>
      <c r="L135" s="317"/>
      <c r="M135" s="317"/>
    </row>
    <row r="136" spans="1:13" ht="15.75">
      <c r="A136" s="711" t="s">
        <v>215</v>
      </c>
      <c r="B136" s="804" t="s">
        <v>881</v>
      </c>
      <c r="C136" s="946"/>
      <c r="D136" s="761"/>
      <c r="E136" s="317"/>
      <c r="F136" s="317"/>
      <c r="G136" s="317"/>
      <c r="H136" s="317"/>
      <c r="I136" s="317"/>
      <c r="J136" s="317"/>
      <c r="K136" s="317"/>
      <c r="L136" s="317"/>
      <c r="M136" s="317"/>
    </row>
    <row r="137" spans="1:13" ht="30">
      <c r="A137" s="711" t="s">
        <v>216</v>
      </c>
      <c r="B137" s="805" t="s">
        <v>882</v>
      </c>
      <c r="C137" s="954"/>
      <c r="D137" s="761"/>
      <c r="E137" s="317"/>
      <c r="F137" s="317"/>
      <c r="G137" s="317"/>
      <c r="H137" s="317"/>
      <c r="I137" s="317"/>
      <c r="J137" s="317"/>
      <c r="K137" s="317"/>
      <c r="L137" s="317"/>
      <c r="M137" s="317"/>
    </row>
    <row r="138" spans="1:13" ht="30">
      <c r="A138" s="711" t="s">
        <v>217</v>
      </c>
      <c r="B138" s="805" t="s">
        <v>457</v>
      </c>
      <c r="C138" s="946"/>
      <c r="D138" s="761"/>
      <c r="E138" s="317"/>
      <c r="F138" s="317"/>
      <c r="G138" s="317"/>
      <c r="H138" s="317"/>
      <c r="I138" s="317"/>
      <c r="J138" s="317"/>
      <c r="K138" s="317"/>
      <c r="L138" s="317"/>
      <c r="M138" s="317"/>
    </row>
    <row r="139" spans="1:13">
      <c r="A139" s="1000" t="s">
        <v>218</v>
      </c>
      <c r="B139" s="1003" t="s">
        <v>458</v>
      </c>
      <c r="C139" s="998"/>
      <c r="D139" s="1003"/>
      <c r="E139" s="1003"/>
      <c r="F139" s="1003"/>
      <c r="G139" s="1003"/>
      <c r="H139" s="1003"/>
      <c r="I139" s="1003"/>
      <c r="J139" s="1003"/>
      <c r="K139" s="1003"/>
      <c r="L139" s="1003"/>
      <c r="M139" s="1003"/>
    </row>
    <row r="140" spans="1:13" ht="30">
      <c r="A140" s="711" t="s">
        <v>219</v>
      </c>
      <c r="B140" s="804" t="s">
        <v>459</v>
      </c>
      <c r="C140" s="946"/>
      <c r="D140" s="804"/>
      <c r="E140" s="804"/>
      <c r="F140" s="804"/>
      <c r="G140" s="804"/>
      <c r="H140" s="804"/>
      <c r="I140" s="804"/>
      <c r="J140" s="804"/>
      <c r="K140" s="804"/>
      <c r="L140" s="804"/>
      <c r="M140" s="804"/>
    </row>
    <row r="141" spans="1:13" ht="45">
      <c r="A141" s="711" t="s">
        <v>264</v>
      </c>
      <c r="B141" s="804" t="s">
        <v>883</v>
      </c>
      <c r="C141" s="946"/>
      <c r="D141" s="804"/>
      <c r="E141" s="804"/>
      <c r="F141" s="804"/>
      <c r="G141" s="804"/>
      <c r="H141" s="804"/>
      <c r="I141" s="804"/>
      <c r="J141" s="804"/>
      <c r="K141" s="804"/>
      <c r="L141" s="804"/>
      <c r="M141" s="804"/>
    </row>
    <row r="142" spans="1:13" ht="15.75">
      <c r="A142" s="711" t="s">
        <v>220</v>
      </c>
      <c r="B142" s="805" t="s">
        <v>460</v>
      </c>
      <c r="C142" s="946"/>
      <c r="D142" s="761"/>
      <c r="E142" s="772"/>
      <c r="F142" s="317"/>
      <c r="G142" s="317"/>
      <c r="H142" s="317"/>
      <c r="I142" s="317"/>
      <c r="J142" s="317"/>
      <c r="K142" s="317"/>
      <c r="L142" s="317"/>
      <c r="M142" s="317"/>
    </row>
    <row r="143" spans="1:13" ht="18.75" customHeight="1">
      <c r="A143" s="711" t="s">
        <v>221</v>
      </c>
      <c r="B143" s="804" t="s">
        <v>461</v>
      </c>
      <c r="C143" s="946"/>
      <c r="D143" s="761"/>
      <c r="E143" s="772"/>
      <c r="F143" s="317"/>
      <c r="G143" s="317"/>
      <c r="H143" s="317"/>
      <c r="I143" s="317"/>
      <c r="J143" s="317"/>
      <c r="K143" s="317"/>
      <c r="L143" s="317"/>
      <c r="M143" s="317"/>
    </row>
    <row r="144" spans="1:13" ht="15.75">
      <c r="A144" s="711" t="s">
        <v>222</v>
      </c>
      <c r="B144" s="804" t="s">
        <v>462</v>
      </c>
      <c r="C144" s="946"/>
      <c r="D144" s="761"/>
      <c r="E144" s="772"/>
      <c r="F144" s="317"/>
      <c r="G144" s="317"/>
      <c r="H144" s="317"/>
      <c r="I144" s="317"/>
      <c r="J144" s="317"/>
      <c r="K144" s="317"/>
      <c r="L144" s="317"/>
      <c r="M144" s="317"/>
    </row>
    <row r="145" spans="1:13" ht="15.75">
      <c r="A145" s="711" t="s">
        <v>223</v>
      </c>
      <c r="B145" s="804" t="s">
        <v>884</v>
      </c>
      <c r="C145" s="946"/>
      <c r="D145" s="761"/>
      <c r="E145" s="772"/>
      <c r="F145" s="317"/>
      <c r="G145" s="317"/>
      <c r="H145" s="317"/>
      <c r="I145" s="317"/>
      <c r="J145" s="317"/>
      <c r="K145" s="317"/>
      <c r="L145" s="317"/>
      <c r="M145" s="317"/>
    </row>
    <row r="146" spans="1:13" ht="15.75">
      <c r="A146" s="711" t="s">
        <v>265</v>
      </c>
      <c r="B146" s="805" t="s">
        <v>463</v>
      </c>
      <c r="C146" s="954"/>
      <c r="D146" s="761"/>
      <c r="E146" s="772"/>
      <c r="F146" s="317"/>
      <c r="G146" s="317"/>
      <c r="H146" s="317"/>
      <c r="I146" s="317"/>
      <c r="J146" s="317"/>
      <c r="K146" s="317"/>
      <c r="L146" s="317"/>
      <c r="M146" s="317"/>
    </row>
    <row r="147" spans="1:13" ht="30">
      <c r="A147" s="711" t="s">
        <v>266</v>
      </c>
      <c r="B147" s="805" t="s">
        <v>464</v>
      </c>
      <c r="C147" s="954"/>
      <c r="D147" s="761"/>
      <c r="E147" s="317"/>
      <c r="F147" s="317"/>
      <c r="G147" s="317"/>
      <c r="H147" s="317"/>
      <c r="I147" s="317"/>
      <c r="J147" s="317"/>
      <c r="K147" s="317"/>
      <c r="L147" s="317"/>
      <c r="M147" s="317"/>
    </row>
    <row r="148" spans="1:13" ht="30">
      <c r="A148" s="711" t="s">
        <v>1056</v>
      </c>
      <c r="B148" s="805" t="s">
        <v>1057</v>
      </c>
      <c r="C148" s="954"/>
      <c r="D148" s="761"/>
      <c r="E148" s="317"/>
      <c r="F148" s="317"/>
      <c r="G148" s="317"/>
      <c r="H148" s="317"/>
      <c r="I148" s="317"/>
      <c r="J148" s="317"/>
      <c r="K148" s="317"/>
      <c r="L148" s="317"/>
      <c r="M148" s="317"/>
    </row>
    <row r="149" spans="1:13" ht="15.75">
      <c r="A149" s="711" t="s">
        <v>1088</v>
      </c>
      <c r="B149" s="805" t="s">
        <v>1089</v>
      </c>
      <c r="C149" s="954"/>
      <c r="D149" s="761"/>
      <c r="E149" s="317"/>
      <c r="F149" s="317"/>
      <c r="G149" s="317"/>
      <c r="H149" s="317"/>
      <c r="I149" s="317"/>
      <c r="J149" s="317"/>
      <c r="K149" s="317"/>
      <c r="L149" s="317"/>
      <c r="M149" s="317"/>
    </row>
    <row r="150" spans="1:13" ht="15.75">
      <c r="A150" s="711" t="s">
        <v>224</v>
      </c>
      <c r="B150" s="804" t="s">
        <v>465</v>
      </c>
      <c r="C150" s="946"/>
      <c r="D150" s="761"/>
      <c r="E150" s="317"/>
      <c r="F150" s="317"/>
      <c r="G150" s="317"/>
      <c r="H150" s="317"/>
      <c r="I150" s="317"/>
      <c r="J150" s="317"/>
      <c r="K150" s="317"/>
      <c r="L150" s="317"/>
      <c r="M150" s="317"/>
    </row>
    <row r="151" spans="1:13" ht="15.75">
      <c r="A151" s="719" t="s">
        <v>225</v>
      </c>
      <c r="B151" s="797" t="s">
        <v>466</v>
      </c>
      <c r="C151" s="946"/>
      <c r="D151" s="760"/>
      <c r="E151" s="317"/>
      <c r="F151" s="317"/>
      <c r="G151" s="317"/>
      <c r="H151" s="317"/>
      <c r="I151" s="317"/>
      <c r="J151" s="317"/>
      <c r="K151" s="317"/>
      <c r="L151" s="317"/>
      <c r="M151" s="317"/>
    </row>
    <row r="152" spans="1:13" ht="16.5" customHeight="1">
      <c r="A152" s="711" t="s">
        <v>267</v>
      </c>
      <c r="B152" s="804" t="s">
        <v>467</v>
      </c>
      <c r="C152" s="946"/>
      <c r="D152" s="761"/>
      <c r="E152" s="317"/>
      <c r="F152" s="317"/>
      <c r="G152" s="317"/>
      <c r="H152" s="317"/>
      <c r="I152" s="317"/>
      <c r="J152" s="317"/>
      <c r="K152" s="317"/>
      <c r="L152" s="317"/>
      <c r="M152" s="317"/>
    </row>
    <row r="153" spans="1:13" ht="15.75">
      <c r="A153" s="711" t="s">
        <v>268</v>
      </c>
      <c r="B153" s="805" t="s">
        <v>468</v>
      </c>
      <c r="C153" s="954"/>
      <c r="D153" s="761"/>
      <c r="E153" s="317"/>
      <c r="F153" s="317"/>
      <c r="G153" s="317"/>
      <c r="H153" s="317"/>
      <c r="I153" s="317"/>
      <c r="J153" s="317"/>
      <c r="K153" s="317"/>
      <c r="L153" s="317"/>
      <c r="M153" s="317"/>
    </row>
    <row r="154" spans="1:13" ht="30.75" customHeight="1">
      <c r="A154" s="719" t="s">
        <v>269</v>
      </c>
      <c r="B154" s="806" t="s">
        <v>469</v>
      </c>
      <c r="C154" s="954"/>
      <c r="D154" s="760"/>
      <c r="E154" s="317"/>
      <c r="F154" s="317"/>
      <c r="G154" s="317"/>
      <c r="H154" s="317"/>
      <c r="I154" s="317"/>
      <c r="J154" s="317"/>
      <c r="K154" s="317"/>
      <c r="L154" s="317"/>
      <c r="M154" s="317"/>
    </row>
    <row r="155" spans="1:13" ht="18.75" customHeight="1">
      <c r="A155" s="719" t="s">
        <v>717</v>
      </c>
      <c r="B155" s="793" t="s">
        <v>885</v>
      </c>
      <c r="C155" s="952"/>
      <c r="D155" s="760"/>
      <c r="E155" s="317"/>
      <c r="F155" s="317"/>
      <c r="G155" s="317"/>
      <c r="H155" s="317"/>
      <c r="I155" s="317"/>
      <c r="J155" s="317"/>
      <c r="K155" s="317"/>
      <c r="L155" s="317"/>
      <c r="M155" s="317"/>
    </row>
    <row r="156" spans="1:13" ht="30">
      <c r="A156" s="719" t="s">
        <v>718</v>
      </c>
      <c r="B156" s="793" t="s">
        <v>886</v>
      </c>
      <c r="C156" s="952"/>
      <c r="D156" s="760"/>
      <c r="E156" s="317"/>
      <c r="F156" s="317"/>
      <c r="G156" s="317"/>
      <c r="H156" s="317"/>
      <c r="I156" s="317"/>
      <c r="J156" s="317"/>
      <c r="K156" s="317"/>
      <c r="L156" s="317"/>
      <c r="M156" s="317"/>
    </row>
    <row r="157" spans="1:13" ht="16.5">
      <c r="A157" s="719" t="s">
        <v>974</v>
      </c>
      <c r="B157" s="792" t="s">
        <v>975</v>
      </c>
      <c r="C157" s="941"/>
      <c r="D157" s="762"/>
      <c r="E157" s="317"/>
      <c r="F157" s="317"/>
      <c r="G157" s="317"/>
      <c r="H157" s="317"/>
      <c r="I157" s="317"/>
      <c r="J157" s="317"/>
      <c r="K157" s="317"/>
      <c r="L157" s="317"/>
      <c r="M157" s="317"/>
    </row>
    <row r="158" spans="1:13" ht="15.75">
      <c r="A158" s="996" t="s">
        <v>226</v>
      </c>
      <c r="B158" s="997" t="s">
        <v>470</v>
      </c>
      <c r="C158" s="998"/>
      <c r="D158" s="999"/>
      <c r="E158" s="773"/>
      <c r="F158" s="773"/>
      <c r="G158" s="773"/>
      <c r="H158" s="773"/>
      <c r="I158" s="773"/>
      <c r="J158" s="773"/>
      <c r="K158" s="773"/>
      <c r="L158" s="773"/>
      <c r="M158" s="773"/>
    </row>
    <row r="159" spans="1:13" ht="15.75">
      <c r="A159" s="719" t="s">
        <v>227</v>
      </c>
      <c r="B159" s="806" t="s">
        <v>471</v>
      </c>
      <c r="C159" s="954"/>
      <c r="D159" s="760"/>
      <c r="E159" s="317"/>
      <c r="F159" s="317"/>
      <c r="G159" s="317"/>
      <c r="H159" s="317"/>
      <c r="I159" s="317"/>
      <c r="J159" s="317"/>
      <c r="K159" s="317"/>
      <c r="L159" s="317"/>
      <c r="M159" s="317"/>
    </row>
    <row r="160" spans="1:13">
      <c r="A160" s="711" t="s">
        <v>227</v>
      </c>
      <c r="B160" s="922" t="s">
        <v>988</v>
      </c>
      <c r="C160" s="957"/>
      <c r="D160" s="719"/>
      <c r="E160" s="719"/>
      <c r="F160" s="719"/>
      <c r="G160" s="719"/>
      <c r="H160" s="719"/>
      <c r="I160" s="719"/>
      <c r="J160" s="719"/>
      <c r="K160" s="719"/>
      <c r="L160" s="719"/>
      <c r="M160" s="719"/>
    </row>
    <row r="161" spans="1:13">
      <c r="A161" s="711" t="s">
        <v>228</v>
      </c>
      <c r="B161" s="838" t="s">
        <v>989</v>
      </c>
      <c r="C161" s="957"/>
      <c r="D161" s="838"/>
      <c r="E161" s="838"/>
      <c r="F161" s="838"/>
      <c r="G161" s="838"/>
      <c r="H161" s="838"/>
      <c r="I161" s="838"/>
      <c r="J161" s="838"/>
      <c r="K161" s="838"/>
      <c r="L161" s="838"/>
      <c r="M161" s="838"/>
    </row>
    <row r="162" spans="1:13">
      <c r="A162" s="719">
        <v>2005</v>
      </c>
      <c r="B162" s="838" t="s">
        <v>472</v>
      </c>
      <c r="C162" s="957"/>
      <c r="D162" s="838"/>
      <c r="E162" s="838"/>
      <c r="F162" s="838"/>
      <c r="G162" s="838"/>
      <c r="H162" s="838"/>
      <c r="I162" s="838"/>
      <c r="J162" s="838"/>
      <c r="K162" s="838"/>
      <c r="L162" s="838"/>
      <c r="M162" s="838"/>
    </row>
    <row r="163" spans="1:13">
      <c r="A163" s="711" t="s">
        <v>229</v>
      </c>
      <c r="B163" s="837" t="s">
        <v>473</v>
      </c>
      <c r="C163" s="957"/>
      <c r="D163" s="837"/>
      <c r="E163" s="837"/>
      <c r="F163" s="837"/>
      <c r="G163" s="837"/>
      <c r="H163" s="837"/>
      <c r="I163" s="837"/>
      <c r="J163" s="837"/>
      <c r="K163" s="837"/>
      <c r="L163" s="837"/>
      <c r="M163" s="837"/>
    </row>
    <row r="164" spans="1:13" ht="30">
      <c r="A164" s="711" t="s">
        <v>270</v>
      </c>
      <c r="B164" s="938" t="s">
        <v>474</v>
      </c>
      <c r="C164" s="957"/>
      <c r="D164" s="838"/>
      <c r="E164" s="838"/>
      <c r="F164" s="838"/>
      <c r="G164" s="838"/>
      <c r="H164" s="838"/>
      <c r="I164" s="838"/>
      <c r="J164" s="838"/>
      <c r="K164" s="838"/>
      <c r="L164" s="838"/>
      <c r="M164" s="838"/>
    </row>
    <row r="165" spans="1:13" ht="15.75">
      <c r="A165" s="720">
        <v>2006</v>
      </c>
      <c r="B165" s="839" t="s">
        <v>844</v>
      </c>
      <c r="C165" s="958"/>
      <c r="D165" s="760"/>
      <c r="E165" s="317"/>
      <c r="F165" s="317"/>
      <c r="G165" s="317"/>
      <c r="H165" s="317"/>
      <c r="I165" s="317"/>
      <c r="J165" s="317"/>
      <c r="K165" s="317"/>
      <c r="L165" s="317"/>
      <c r="M165" s="317"/>
    </row>
    <row r="166" spans="1:13" ht="16.5">
      <c r="A166" s="679" t="s">
        <v>839</v>
      </c>
      <c r="B166" s="827" t="s">
        <v>845</v>
      </c>
      <c r="C166" s="968"/>
      <c r="D166" s="761"/>
      <c r="E166" s="317"/>
      <c r="F166" s="317"/>
      <c r="G166" s="317"/>
      <c r="H166" s="317"/>
      <c r="I166" s="317"/>
      <c r="J166" s="317"/>
      <c r="K166" s="317"/>
      <c r="L166" s="317"/>
      <c r="M166" s="317"/>
    </row>
    <row r="167" spans="1:13" ht="15.75">
      <c r="A167" s="680" t="s">
        <v>840</v>
      </c>
      <c r="B167" s="828" t="s">
        <v>846</v>
      </c>
      <c r="C167" s="959"/>
      <c r="D167" s="760"/>
      <c r="E167" s="317"/>
      <c r="F167" s="317"/>
      <c r="G167" s="317"/>
      <c r="H167" s="317"/>
      <c r="I167" s="317"/>
      <c r="J167" s="317"/>
      <c r="K167" s="317"/>
      <c r="L167" s="317"/>
      <c r="M167" s="317"/>
    </row>
    <row r="168" spans="1:13" ht="16.5">
      <c r="A168" s="679" t="s">
        <v>841</v>
      </c>
      <c r="B168" s="829" t="s">
        <v>847</v>
      </c>
      <c r="C168" s="959"/>
      <c r="D168" s="761"/>
      <c r="E168" s="317"/>
      <c r="F168" s="317"/>
      <c r="G168" s="317"/>
      <c r="H168" s="317"/>
      <c r="I168" s="317"/>
      <c r="J168" s="317"/>
      <c r="K168" s="317"/>
      <c r="L168" s="317"/>
      <c r="M168" s="317"/>
    </row>
    <row r="169" spans="1:13" ht="16.5">
      <c r="A169" s="679" t="s">
        <v>842</v>
      </c>
      <c r="B169" s="829" t="s">
        <v>375</v>
      </c>
      <c r="C169" s="959"/>
      <c r="D169" s="761"/>
      <c r="E169" s="772"/>
      <c r="F169" s="317"/>
      <c r="G169" s="317"/>
      <c r="H169" s="317"/>
      <c r="I169" s="317"/>
      <c r="J169" s="317"/>
      <c r="K169" s="317"/>
      <c r="L169" s="317"/>
      <c r="M169" s="317"/>
    </row>
    <row r="170" spans="1:13" ht="15.75">
      <c r="A170" s="680" t="s">
        <v>843</v>
      </c>
      <c r="B170" s="828" t="s">
        <v>848</v>
      </c>
      <c r="C170" s="959"/>
      <c r="D170" s="760"/>
      <c r="E170" s="317"/>
      <c r="F170" s="317"/>
      <c r="G170" s="317"/>
      <c r="H170" s="317"/>
      <c r="I170" s="317"/>
      <c r="J170" s="317"/>
      <c r="K170" s="317"/>
      <c r="L170" s="317"/>
      <c r="M170" s="317"/>
    </row>
    <row r="171" spans="1:13" ht="15.75">
      <c r="A171" s="680" t="s">
        <v>5</v>
      </c>
      <c r="B171" s="836" t="s">
        <v>849</v>
      </c>
      <c r="C171" s="953"/>
      <c r="D171" s="901"/>
      <c r="E171" s="317"/>
      <c r="F171" s="317"/>
      <c r="G171" s="317"/>
      <c r="H171" s="317"/>
      <c r="I171" s="317"/>
      <c r="J171" s="317"/>
      <c r="K171" s="317"/>
      <c r="L171" s="317"/>
      <c r="M171" s="317"/>
    </row>
    <row r="172" spans="1:13" ht="15.75">
      <c r="A172" s="680" t="s">
        <v>1050</v>
      </c>
      <c r="B172" s="918" t="s">
        <v>1051</v>
      </c>
      <c r="C172" s="953"/>
      <c r="D172" s="902"/>
      <c r="E172" s="317"/>
      <c r="F172" s="317"/>
      <c r="G172" s="317"/>
      <c r="H172" s="317"/>
      <c r="I172" s="317"/>
      <c r="J172" s="317"/>
      <c r="K172" s="317"/>
      <c r="L172" s="317"/>
      <c r="M172" s="317"/>
    </row>
    <row r="173" spans="1:13">
      <c r="A173" s="710"/>
      <c r="B173" s="794" t="s">
        <v>475</v>
      </c>
      <c r="C173" s="942"/>
      <c r="D173" s="771"/>
      <c r="E173" s="317"/>
      <c r="F173" s="317"/>
      <c r="G173" s="317"/>
      <c r="H173" s="317"/>
      <c r="I173" s="317"/>
      <c r="J173" s="317"/>
      <c r="K173" s="317"/>
      <c r="L173" s="317"/>
      <c r="M173" s="317"/>
    </row>
    <row r="174" spans="1:13">
      <c r="A174" s="721"/>
      <c r="B174" s="808" t="s">
        <v>476</v>
      </c>
      <c r="C174" s="960"/>
      <c r="D174" s="771"/>
      <c r="E174" s="317"/>
      <c r="F174" s="317"/>
      <c r="G174" s="317"/>
      <c r="H174" s="317"/>
      <c r="I174" s="317"/>
      <c r="J174" s="317"/>
      <c r="K174" s="317"/>
      <c r="L174" s="317"/>
      <c r="M174" s="317"/>
    </row>
    <row r="175" spans="1:13" ht="16.5">
      <c r="A175" s="722"/>
      <c r="B175" s="809" t="s">
        <v>477</v>
      </c>
      <c r="C175" s="961"/>
      <c r="D175" s="317"/>
      <c r="E175" s="772"/>
      <c r="F175" s="317"/>
      <c r="G175" s="317"/>
      <c r="H175" s="317"/>
      <c r="I175" s="317"/>
      <c r="J175" s="317"/>
      <c r="K175" s="317"/>
      <c r="L175" s="317"/>
      <c r="M175" s="317"/>
    </row>
    <row r="176" spans="1:13" ht="9" customHeight="1">
      <c r="A176" s="723"/>
      <c r="B176" s="830"/>
      <c r="C176" s="969"/>
      <c r="D176" s="773"/>
      <c r="E176" s="319"/>
      <c r="F176" s="773"/>
      <c r="G176" s="773"/>
      <c r="H176" s="773"/>
      <c r="I176" s="773"/>
      <c r="J176" s="773"/>
      <c r="K176" s="773"/>
      <c r="L176" s="773"/>
      <c r="M176" s="773"/>
    </row>
    <row r="177" spans="1:13">
      <c r="A177" s="724"/>
      <c r="B177" s="826"/>
      <c r="C177" s="970"/>
      <c r="D177" s="672"/>
      <c r="E177" s="672"/>
      <c r="F177" s="672"/>
      <c r="G177" s="672"/>
      <c r="H177" s="672"/>
      <c r="I177" s="672"/>
      <c r="J177" s="672"/>
      <c r="K177" s="672"/>
      <c r="L177" s="672"/>
      <c r="M177" s="672"/>
    </row>
    <row r="178" spans="1:13">
      <c r="A178" s="725" t="s">
        <v>494</v>
      </c>
      <c r="B178" s="840"/>
      <c r="C178" s="971"/>
      <c r="D178" s="675" t="s">
        <v>273</v>
      </c>
      <c r="E178" s="675"/>
      <c r="F178" s="122"/>
      <c r="G178" s="672"/>
      <c r="H178" s="672"/>
      <c r="I178" s="321" t="s">
        <v>271</v>
      </c>
      <c r="J178" s="122"/>
      <c r="K178" s="122"/>
      <c r="L178" s="122"/>
      <c r="M178" s="672"/>
    </row>
    <row r="179" spans="1:13">
      <c r="A179" s="726" t="s">
        <v>495</v>
      </c>
      <c r="B179" s="840"/>
      <c r="C179" s="971"/>
      <c r="D179" s="321" t="s">
        <v>496</v>
      </c>
      <c r="E179" s="676"/>
      <c r="F179" s="122"/>
      <c r="G179" s="672"/>
      <c r="H179" s="672"/>
      <c r="I179" s="321" t="s">
        <v>888</v>
      </c>
      <c r="J179" s="672"/>
      <c r="K179" s="672"/>
      <c r="L179" s="122"/>
      <c r="M179" s="672"/>
    </row>
    <row r="180" spans="1:13" ht="15.75">
      <c r="A180" s="724"/>
      <c r="B180" s="826"/>
      <c r="C180" s="970"/>
      <c r="D180" s="156" t="s">
        <v>497</v>
      </c>
      <c r="E180" s="122"/>
      <c r="F180" s="122"/>
      <c r="G180" s="599"/>
      <c r="H180" s="599"/>
      <c r="I180" s="599"/>
      <c r="J180" s="599"/>
      <c r="K180" s="599"/>
      <c r="L180" s="599"/>
      <c r="M180" s="599"/>
    </row>
    <row r="181" spans="1:13">
      <c r="A181" s="724"/>
      <c r="B181" s="826"/>
      <c r="C181" s="970"/>
      <c r="D181" s="599"/>
      <c r="E181" s="599"/>
      <c r="F181" s="599"/>
      <c r="G181" s="599"/>
      <c r="H181" s="599"/>
      <c r="I181" s="599"/>
      <c r="J181" s="599"/>
      <c r="K181" s="599"/>
      <c r="L181" s="599"/>
      <c r="M181" s="599"/>
    </row>
    <row r="182" spans="1:13">
      <c r="A182" s="1024" t="s">
        <v>1133</v>
      </c>
      <c r="B182" s="1024"/>
      <c r="C182" s="1024"/>
      <c r="D182" s="1024"/>
      <c r="E182" s="1024"/>
      <c r="F182" s="1024"/>
      <c r="G182" s="1024"/>
      <c r="H182" s="1024"/>
      <c r="I182" s="1024"/>
      <c r="J182" s="1024"/>
      <c r="K182" s="1024"/>
      <c r="L182" s="1024"/>
      <c r="M182" s="1024"/>
    </row>
  </sheetData>
  <mergeCells count="11">
    <mergeCell ref="A182:M182"/>
    <mergeCell ref="J6:L6"/>
    <mergeCell ref="A2:M2"/>
    <mergeCell ref="A5:A8"/>
    <mergeCell ref="B5:B8"/>
    <mergeCell ref="D5:E5"/>
    <mergeCell ref="J5:L5"/>
    <mergeCell ref="D6:E6"/>
    <mergeCell ref="F6:H6"/>
    <mergeCell ref="F5:I5"/>
    <mergeCell ref="C5:C8"/>
  </mergeCells>
  <pageMargins left="0.6" right="0.55000000000000004" top="0.7" bottom="0.5" header="0.3" footer="0.3"/>
  <pageSetup paperSize="9" scale="78" firstPageNumber="7" orientation="landscape" useFirstPageNumber="1" r:id="rId1"/>
  <headerFooter>
    <oddFooter>&amp;C&amp;P</oddFooter>
  </headerFooter>
  <rowBreaks count="6" manualBreakCount="6">
    <brk id="29" min="2" max="12" man="1"/>
    <brk id="52" min="2" max="12" man="1"/>
    <brk id="96" max="12" man="1"/>
    <brk id="120" max="12" man="1"/>
    <brk id="139" max="12" man="1"/>
    <brk id="158"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V57"/>
  <sheetViews>
    <sheetView view="pageBreakPreview" zoomScaleNormal="100" zoomScaleSheetLayoutView="100" workbookViewId="0">
      <selection activeCell="A2" sqref="A2:H2"/>
    </sheetView>
  </sheetViews>
  <sheetFormatPr defaultRowHeight="15"/>
  <cols>
    <col min="1" max="1" width="43" style="67" customWidth="1"/>
    <col min="2" max="2" width="11.85546875" style="67" customWidth="1"/>
    <col min="3" max="3" width="25.28515625" style="67" customWidth="1"/>
    <col min="4" max="4" width="13.7109375" style="67" customWidth="1"/>
    <col min="5" max="5" width="15.140625" style="67" customWidth="1"/>
    <col min="6" max="6" width="15.5703125" style="67" customWidth="1"/>
    <col min="7" max="7" width="14.85546875" style="67" customWidth="1"/>
    <col min="8" max="8" width="15.5703125" style="67" customWidth="1"/>
    <col min="9" max="10" width="9.140625" style="67"/>
    <col min="11" max="11" width="10" style="67" customWidth="1"/>
    <col min="12" max="22" width="9.140625" style="67"/>
  </cols>
  <sheetData>
    <row r="1" spans="1:14" ht="18" customHeight="1">
      <c r="H1" s="116" t="s">
        <v>671</v>
      </c>
    </row>
    <row r="2" spans="1:14" ht="22.5" customHeight="1">
      <c r="A2" s="1042" t="s">
        <v>1097</v>
      </c>
      <c r="B2" s="1042"/>
      <c r="C2" s="1042"/>
      <c r="D2" s="1042"/>
      <c r="E2" s="1042"/>
      <c r="F2" s="1042"/>
      <c r="G2" s="1042"/>
      <c r="H2" s="1042"/>
      <c r="I2" s="157"/>
      <c r="J2" s="157"/>
      <c r="K2" s="157"/>
      <c r="L2" s="157"/>
      <c r="M2" s="157"/>
      <c r="N2" s="157"/>
    </row>
    <row r="3" spans="1:14" ht="9.75" customHeight="1">
      <c r="A3" s="149"/>
      <c r="B3" s="149"/>
      <c r="C3" s="149"/>
      <c r="D3" s="149"/>
      <c r="E3" s="149"/>
      <c r="F3" s="149"/>
      <c r="G3" s="149"/>
      <c r="H3" s="149"/>
      <c r="I3" s="157"/>
      <c r="J3" s="157"/>
      <c r="K3" s="157"/>
      <c r="L3" s="157"/>
      <c r="M3" s="157"/>
      <c r="N3" s="157"/>
    </row>
    <row r="4" spans="1:14" ht="18" customHeight="1">
      <c r="A4" s="147" t="s">
        <v>379</v>
      </c>
      <c r="B4" s="148"/>
      <c r="C4" s="115" t="s">
        <v>22</v>
      </c>
      <c r="E4" s="147"/>
      <c r="F4" s="146"/>
      <c r="G4" s="146"/>
      <c r="H4" s="140"/>
      <c r="I4" s="157"/>
      <c r="J4" s="157"/>
      <c r="K4" s="157"/>
      <c r="L4" s="157"/>
      <c r="M4" s="157"/>
      <c r="N4" s="157"/>
    </row>
    <row r="5" spans="1:14" ht="10.5" customHeight="1">
      <c r="A5" s="147"/>
      <c r="B5" s="148"/>
      <c r="C5" s="147"/>
      <c r="D5" s="147"/>
      <c r="E5" s="140"/>
      <c r="F5" s="140"/>
      <c r="G5" s="140"/>
      <c r="H5" s="158"/>
      <c r="I5" s="157"/>
      <c r="J5" s="157"/>
      <c r="K5" s="157"/>
      <c r="L5" s="157"/>
      <c r="M5" s="157"/>
      <c r="N5" s="157"/>
    </row>
    <row r="6" spans="1:14" ht="15" customHeight="1">
      <c r="A6" s="147"/>
      <c r="B6" s="148"/>
      <c r="D6" s="1043" t="s">
        <v>479</v>
      </c>
      <c r="E6" s="1044"/>
      <c r="F6" s="159" t="s">
        <v>480</v>
      </c>
      <c r="G6" s="160" t="s">
        <v>919</v>
      </c>
      <c r="H6" s="161" t="s">
        <v>481</v>
      </c>
      <c r="M6" s="157"/>
      <c r="N6" s="157"/>
    </row>
    <row r="7" spans="1:14" ht="15" customHeight="1">
      <c r="A7" s="147"/>
      <c r="B7" s="148"/>
      <c r="C7" s="147"/>
      <c r="D7" s="1045"/>
      <c r="E7" s="1046"/>
      <c r="F7" s="162" t="s">
        <v>482</v>
      </c>
      <c r="G7" s="163" t="s">
        <v>960</v>
      </c>
      <c r="H7" s="164" t="s">
        <v>481</v>
      </c>
      <c r="M7" s="157"/>
      <c r="N7" s="157"/>
    </row>
    <row r="8" spans="1:14" ht="15" customHeight="1">
      <c r="A8" s="147"/>
      <c r="B8" s="148"/>
      <c r="C8" s="147"/>
      <c r="D8" s="1047"/>
      <c r="E8" s="1048"/>
      <c r="F8" s="165" t="s">
        <v>483</v>
      </c>
      <c r="G8" s="166" t="s">
        <v>1022</v>
      </c>
      <c r="H8" s="167" t="s">
        <v>481</v>
      </c>
      <c r="M8" s="157"/>
      <c r="N8" s="157"/>
    </row>
    <row r="9" spans="1:14" ht="11.25" customHeight="1">
      <c r="A9" s="147"/>
      <c r="B9" s="148"/>
      <c r="C9" s="147"/>
      <c r="D9" s="147"/>
      <c r="E9" s="140"/>
      <c r="F9" s="140"/>
      <c r="G9" s="140"/>
      <c r="H9" s="158" t="s">
        <v>15</v>
      </c>
      <c r="I9" s="157"/>
      <c r="J9" s="157"/>
      <c r="K9" s="157"/>
      <c r="L9" s="157"/>
      <c r="M9" s="157"/>
      <c r="N9" s="157"/>
    </row>
    <row r="10" spans="1:14" ht="18" customHeight="1">
      <c r="A10" s="1049" t="s">
        <v>484</v>
      </c>
      <c r="B10" s="1052" t="s">
        <v>380</v>
      </c>
      <c r="C10" s="1052" t="s">
        <v>381</v>
      </c>
      <c r="D10" s="1052" t="s">
        <v>485</v>
      </c>
      <c r="E10" s="1053" t="s">
        <v>486</v>
      </c>
      <c r="F10" s="1049" t="s">
        <v>85</v>
      </c>
      <c r="G10" s="1052" t="s">
        <v>487</v>
      </c>
      <c r="H10" s="1052" t="s">
        <v>488</v>
      </c>
      <c r="I10" s="157"/>
      <c r="J10" s="157"/>
      <c r="K10" s="157"/>
      <c r="L10" s="157"/>
      <c r="M10" s="157"/>
      <c r="N10" s="157"/>
    </row>
    <row r="11" spans="1:14" ht="15" customHeight="1">
      <c r="A11" s="1050"/>
      <c r="B11" s="1040"/>
      <c r="C11" s="1040"/>
      <c r="D11" s="1040"/>
      <c r="E11" s="1054"/>
      <c r="F11" s="1050"/>
      <c r="G11" s="1040"/>
      <c r="H11" s="1040"/>
      <c r="I11" s="157"/>
      <c r="J11" s="157"/>
      <c r="K11" s="157"/>
      <c r="L11" s="157"/>
      <c r="M11" s="157"/>
      <c r="N11" s="157"/>
    </row>
    <row r="12" spans="1:14" ht="18" hidden="1" customHeight="1">
      <c r="A12" s="1050"/>
      <c r="B12" s="1040"/>
      <c r="C12" s="1040"/>
      <c r="D12" s="1040"/>
      <c r="E12" s="1054"/>
      <c r="F12" s="1050"/>
      <c r="G12" s="1040"/>
      <c r="H12" s="1040"/>
      <c r="I12" s="157"/>
      <c r="J12" s="157"/>
      <c r="K12" s="157"/>
      <c r="L12" s="157"/>
      <c r="M12" s="157"/>
      <c r="N12" s="157"/>
    </row>
    <row r="13" spans="1:14" ht="18" customHeight="1">
      <c r="A13" s="1050"/>
      <c r="B13" s="1040"/>
      <c r="C13" s="1040"/>
      <c r="D13" s="1040"/>
      <c r="E13" s="1054"/>
      <c r="F13" s="1050"/>
      <c r="G13" s="1040"/>
      <c r="H13" s="1040"/>
      <c r="I13" s="122"/>
      <c r="J13" s="122"/>
      <c r="K13" s="122"/>
      <c r="L13" s="122"/>
      <c r="M13" s="122"/>
      <c r="N13" s="122"/>
    </row>
    <row r="14" spans="1:14" ht="3" customHeight="1">
      <c r="A14" s="1050"/>
      <c r="B14" s="1040"/>
      <c r="C14" s="1040"/>
      <c r="D14" s="1040"/>
      <c r="E14" s="1054"/>
      <c r="F14" s="1050"/>
      <c r="G14" s="1040"/>
      <c r="H14" s="1040"/>
      <c r="I14" s="122"/>
      <c r="J14" s="122"/>
      <c r="K14" s="122"/>
      <c r="L14" s="122"/>
      <c r="M14" s="122"/>
      <c r="N14" s="122"/>
    </row>
    <row r="15" spans="1:14" ht="14.25" customHeight="1">
      <c r="A15" s="1050"/>
      <c r="B15" s="1040"/>
      <c r="C15" s="1040"/>
      <c r="D15" s="150" t="s">
        <v>8</v>
      </c>
      <c r="E15" s="168" t="s">
        <v>9</v>
      </c>
      <c r="F15" s="168" t="s">
        <v>10</v>
      </c>
      <c r="G15" s="150" t="s">
        <v>11</v>
      </c>
      <c r="H15" s="1040" t="s">
        <v>272</v>
      </c>
    </row>
    <row r="16" spans="1:14" ht="12" customHeight="1">
      <c r="A16" s="1051"/>
      <c r="B16" s="1041"/>
      <c r="C16" s="1041"/>
      <c r="D16" s="169"/>
      <c r="E16" s="120"/>
      <c r="F16" s="120"/>
      <c r="G16" s="120"/>
      <c r="H16" s="1041"/>
    </row>
    <row r="17" spans="1:8" ht="15.95" customHeight="1">
      <c r="A17" s="170" t="s">
        <v>489</v>
      </c>
      <c r="B17" s="171" t="s">
        <v>490</v>
      </c>
      <c r="C17" s="324"/>
      <c r="D17" s="575"/>
      <c r="E17" s="172"/>
      <c r="F17" s="172"/>
      <c r="G17" s="172"/>
      <c r="H17" s="172"/>
    </row>
    <row r="18" spans="1:8" ht="15.95" customHeight="1">
      <c r="A18" s="173"/>
      <c r="B18" s="173" t="s">
        <v>182</v>
      </c>
      <c r="C18" s="179"/>
      <c r="D18" s="576"/>
      <c r="E18" s="173"/>
      <c r="F18" s="173"/>
      <c r="G18" s="173"/>
      <c r="H18" s="173"/>
    </row>
    <row r="19" spans="1:8" ht="15.95" customHeight="1">
      <c r="A19" s="118"/>
      <c r="B19" s="173" t="s">
        <v>185</v>
      </c>
      <c r="C19" s="179"/>
      <c r="D19" s="577"/>
      <c r="E19" s="118"/>
      <c r="F19" s="118"/>
      <c r="G19" s="118"/>
      <c r="H19" s="118"/>
    </row>
    <row r="20" spans="1:8" ht="15.95" customHeight="1">
      <c r="A20" s="118"/>
      <c r="B20" s="173" t="s">
        <v>158</v>
      </c>
      <c r="C20" s="179"/>
      <c r="D20" s="576"/>
      <c r="E20" s="173"/>
      <c r="F20" s="173"/>
      <c r="G20" s="173"/>
      <c r="H20" s="173"/>
    </row>
    <row r="21" spans="1:8" ht="15.95" customHeight="1">
      <c r="A21" s="118"/>
      <c r="B21" s="173" t="s">
        <v>491</v>
      </c>
      <c r="C21" s="179"/>
      <c r="D21" s="576"/>
      <c r="E21" s="173"/>
      <c r="F21" s="173"/>
      <c r="G21" s="173"/>
      <c r="H21" s="173"/>
    </row>
    <row r="22" spans="1:8" ht="15.95" customHeight="1">
      <c r="A22" s="118"/>
      <c r="B22" s="173" t="s">
        <v>491</v>
      </c>
      <c r="C22" s="179"/>
      <c r="D22" s="576"/>
      <c r="E22" s="173"/>
      <c r="F22" s="173"/>
      <c r="G22" s="173"/>
      <c r="H22" s="173"/>
    </row>
    <row r="23" spans="1:8" ht="15.95" customHeight="1" thickBot="1">
      <c r="A23" s="174" t="s">
        <v>24</v>
      </c>
      <c r="B23" s="173"/>
      <c r="C23" s="179"/>
      <c r="D23" s="175"/>
      <c r="E23" s="175"/>
      <c r="F23" s="175"/>
      <c r="G23" s="175"/>
      <c r="H23" s="175"/>
    </row>
    <row r="24" spans="1:8" ht="15.95" customHeight="1" thickTop="1">
      <c r="A24" s="176" t="s">
        <v>492</v>
      </c>
      <c r="B24" s="177" t="s">
        <v>490</v>
      </c>
      <c r="C24" s="823"/>
      <c r="D24" s="173"/>
      <c r="E24" s="576"/>
      <c r="F24" s="173"/>
      <c r="G24" s="173"/>
      <c r="H24" s="173"/>
    </row>
    <row r="25" spans="1:8" ht="15.95" customHeight="1">
      <c r="A25" s="173"/>
      <c r="B25" s="173" t="s">
        <v>182</v>
      </c>
      <c r="C25" s="179"/>
      <c r="D25" s="173"/>
      <c r="E25" s="576"/>
      <c r="F25" s="173"/>
      <c r="G25" s="173"/>
      <c r="H25" s="173"/>
    </row>
    <row r="26" spans="1:8" ht="15.95" customHeight="1">
      <c r="A26" s="118"/>
      <c r="B26" s="173" t="s">
        <v>185</v>
      </c>
      <c r="C26" s="179"/>
      <c r="D26" s="118"/>
      <c r="E26" s="577"/>
      <c r="F26" s="118"/>
      <c r="G26" s="118"/>
      <c r="H26" s="118"/>
    </row>
    <row r="27" spans="1:8" ht="15.95" customHeight="1">
      <c r="A27" s="173"/>
      <c r="B27" s="173" t="s">
        <v>158</v>
      </c>
      <c r="C27" s="179"/>
      <c r="D27" s="173"/>
      <c r="E27" s="576"/>
      <c r="F27" s="173"/>
      <c r="G27" s="173"/>
      <c r="H27" s="173"/>
    </row>
    <row r="28" spans="1:8" ht="15.95" customHeight="1">
      <c r="A28" s="173"/>
      <c r="B28" s="173" t="s">
        <v>491</v>
      </c>
      <c r="C28" s="179"/>
      <c r="D28" s="173"/>
      <c r="E28" s="576"/>
      <c r="F28" s="173"/>
      <c r="G28" s="173"/>
      <c r="H28" s="173"/>
    </row>
    <row r="29" spans="1:8" ht="15.95" customHeight="1">
      <c r="A29" s="173"/>
      <c r="B29" s="173" t="s">
        <v>491</v>
      </c>
      <c r="C29" s="179"/>
      <c r="D29" s="173"/>
      <c r="E29" s="576"/>
      <c r="F29" s="173"/>
      <c r="G29" s="173"/>
      <c r="H29" s="173"/>
    </row>
    <row r="30" spans="1:8" ht="15.95" customHeight="1" thickBot="1">
      <c r="A30" s="174" t="s">
        <v>24</v>
      </c>
      <c r="B30" s="173"/>
      <c r="C30" s="179"/>
      <c r="D30" s="175"/>
      <c r="E30" s="175"/>
      <c r="F30" s="175"/>
      <c r="G30" s="175"/>
      <c r="H30" s="175"/>
    </row>
    <row r="31" spans="1:8" ht="15.95" customHeight="1" thickTop="1">
      <c r="A31" s="176" t="s">
        <v>493</v>
      </c>
      <c r="B31" s="177" t="s">
        <v>490</v>
      </c>
      <c r="C31" s="179"/>
      <c r="D31" s="173"/>
      <c r="E31" s="576"/>
      <c r="F31" s="173"/>
      <c r="G31" s="173"/>
      <c r="H31" s="173"/>
    </row>
    <row r="32" spans="1:8" ht="15.95" customHeight="1">
      <c r="A32" s="173"/>
      <c r="B32" s="173" t="s">
        <v>182</v>
      </c>
      <c r="C32" s="179"/>
      <c r="D32" s="173"/>
      <c r="E32" s="576"/>
      <c r="F32" s="173"/>
      <c r="G32" s="173"/>
      <c r="H32" s="173"/>
    </row>
    <row r="33" spans="1:14" ht="15.95" customHeight="1">
      <c r="A33" s="118"/>
      <c r="B33" s="173" t="s">
        <v>185</v>
      </c>
      <c r="C33" s="179"/>
      <c r="D33" s="118"/>
      <c r="E33" s="577"/>
      <c r="F33" s="118"/>
      <c r="G33" s="118"/>
      <c r="H33" s="118"/>
    </row>
    <row r="34" spans="1:14" ht="15.95" customHeight="1">
      <c r="A34" s="174"/>
      <c r="B34" s="173" t="s">
        <v>158</v>
      </c>
      <c r="C34" s="179"/>
      <c r="D34" s="173"/>
      <c r="E34" s="576"/>
      <c r="F34" s="173"/>
      <c r="G34" s="173"/>
      <c r="H34" s="173"/>
    </row>
    <row r="35" spans="1:14" ht="15.95" customHeight="1">
      <c r="A35" s="174"/>
      <c r="B35" s="179" t="s">
        <v>491</v>
      </c>
      <c r="C35" s="179"/>
      <c r="D35" s="173"/>
      <c r="E35" s="576"/>
      <c r="F35" s="173"/>
      <c r="G35" s="173"/>
      <c r="H35" s="173"/>
    </row>
    <row r="36" spans="1:14" ht="15.95" customHeight="1">
      <c r="A36" s="174"/>
      <c r="B36" s="179" t="s">
        <v>491</v>
      </c>
      <c r="C36" s="179"/>
      <c r="D36" s="173"/>
      <c r="E36" s="576"/>
      <c r="F36" s="173"/>
      <c r="G36" s="173"/>
      <c r="H36" s="173"/>
    </row>
    <row r="37" spans="1:14" ht="15.95" customHeight="1" thickBot="1">
      <c r="A37" s="174" t="s">
        <v>24</v>
      </c>
      <c r="B37" s="173"/>
      <c r="C37" s="179"/>
      <c r="D37" s="175"/>
      <c r="E37" s="175"/>
      <c r="F37" s="175"/>
      <c r="G37" s="175"/>
      <c r="H37" s="175"/>
    </row>
    <row r="38" spans="1:14" ht="15.95" customHeight="1" thickTop="1" thickBot="1">
      <c r="A38" s="174"/>
      <c r="B38" s="173"/>
      <c r="C38" s="179"/>
      <c r="D38" s="172"/>
      <c r="E38" s="175"/>
      <c r="F38" s="175"/>
      <c r="G38" s="175"/>
      <c r="H38" s="175"/>
    </row>
    <row r="39" spans="1:14" ht="15.95" customHeight="1" thickTop="1" thickBot="1">
      <c r="A39" s="180" t="s">
        <v>21</v>
      </c>
      <c r="B39" s="120"/>
      <c r="C39" s="325"/>
      <c r="D39" s="175"/>
      <c r="E39" s="178"/>
      <c r="F39" s="175"/>
      <c r="G39" s="175"/>
      <c r="H39" s="175"/>
      <c r="I39" s="122"/>
      <c r="J39" s="122"/>
      <c r="K39" s="122"/>
      <c r="L39" s="122"/>
      <c r="M39" s="122"/>
      <c r="N39" s="122"/>
    </row>
    <row r="40" spans="1:14" ht="12.75" customHeight="1" thickTop="1">
      <c r="A40" s="122"/>
      <c r="B40" s="122"/>
      <c r="C40" s="122"/>
      <c r="D40" s="122"/>
      <c r="E40" s="122"/>
      <c r="F40" s="122"/>
      <c r="G40" s="122"/>
      <c r="H40" s="122"/>
    </row>
    <row r="41" spans="1:14" ht="18" customHeight="1">
      <c r="A41" s="181" t="s">
        <v>494</v>
      </c>
      <c r="B41" s="152" t="s">
        <v>273</v>
      </c>
      <c r="C41" s="152"/>
      <c r="E41" s="321" t="s">
        <v>271</v>
      </c>
      <c r="F41" s="122"/>
    </row>
    <row r="42" spans="1:14" ht="18" customHeight="1">
      <c r="A42" s="154" t="s">
        <v>495</v>
      </c>
      <c r="B42" s="154" t="s">
        <v>496</v>
      </c>
      <c r="C42" s="155"/>
      <c r="E42" s="154" t="s">
        <v>895</v>
      </c>
      <c r="F42" s="322"/>
      <c r="G42" s="243"/>
      <c r="I42" s="156"/>
      <c r="J42" s="156"/>
    </row>
    <row r="43" spans="1:14" ht="18" customHeight="1">
      <c r="B43" s="114" t="s">
        <v>497</v>
      </c>
      <c r="E43" s="155" t="s">
        <v>896</v>
      </c>
      <c r="F43" s="323"/>
      <c r="G43" s="323"/>
    </row>
    <row r="44" spans="1:14" ht="18" customHeight="1">
      <c r="E44" s="67" t="s">
        <v>897</v>
      </c>
    </row>
    <row r="45" spans="1:14" ht="18" customHeight="1"/>
    <row r="46" spans="1:14" ht="18" customHeight="1"/>
    <row r="47" spans="1:14" ht="18" customHeight="1"/>
    <row r="48" spans="1:14"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11">
    <mergeCell ref="H15:H16"/>
    <mergeCell ref="A2:H2"/>
    <mergeCell ref="D6:E8"/>
    <mergeCell ref="A10:A16"/>
    <mergeCell ref="B10:B16"/>
    <mergeCell ref="C10:C16"/>
    <mergeCell ref="D10:D14"/>
    <mergeCell ref="E10:E14"/>
    <mergeCell ref="F10:F14"/>
    <mergeCell ref="G10:G14"/>
    <mergeCell ref="H10:H14"/>
  </mergeCells>
  <pageMargins left="0.8" right="0.7" top="0.55000000000000004" bottom="0.35" header="0.3" footer="0.21"/>
  <pageSetup paperSize="9" scale="82" firstPageNumber="15"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AC54"/>
  <sheetViews>
    <sheetView view="pageBreakPreview" zoomScaleNormal="100" zoomScaleSheetLayoutView="100" workbookViewId="0">
      <selection activeCell="L20" sqref="L20"/>
    </sheetView>
  </sheetViews>
  <sheetFormatPr defaultRowHeight="15"/>
  <cols>
    <col min="1" max="1" width="18.140625" style="243" customWidth="1"/>
    <col min="2" max="2" width="31" style="243" customWidth="1"/>
    <col min="3" max="3" width="23.5703125" style="243" customWidth="1"/>
    <col min="4" max="4" width="19.5703125" style="243" customWidth="1"/>
    <col min="5" max="5" width="22.140625" style="243" customWidth="1"/>
    <col min="6" max="6" width="22.5703125" style="243" customWidth="1"/>
    <col min="7" max="29" width="9.140625" style="67"/>
  </cols>
  <sheetData>
    <row r="1" spans="1:16" ht="15.75">
      <c r="F1" s="306" t="s">
        <v>672</v>
      </c>
    </row>
    <row r="2" spans="1:16">
      <c r="F2" s="307"/>
    </row>
    <row r="3" spans="1:16" ht="22.5" customHeight="1">
      <c r="A3" s="1056" t="s">
        <v>673</v>
      </c>
      <c r="B3" s="1056"/>
      <c r="C3" s="1056"/>
      <c r="D3" s="1056"/>
      <c r="E3" s="1056"/>
      <c r="F3" s="1056"/>
      <c r="H3" s="1057" t="s">
        <v>41</v>
      </c>
      <c r="I3" s="1058"/>
      <c r="J3" s="1058"/>
      <c r="K3" s="1058"/>
      <c r="L3" s="1058"/>
      <c r="M3" s="1058"/>
      <c r="N3" s="1058"/>
      <c r="O3" s="1058"/>
      <c r="P3" s="1058"/>
    </row>
    <row r="4" spans="1:16" ht="8.25" customHeight="1">
      <c r="A4" s="326"/>
      <c r="B4" s="326"/>
      <c r="C4" s="326"/>
      <c r="D4" s="326"/>
      <c r="E4" s="326"/>
      <c r="F4" s="326"/>
      <c r="H4" s="327"/>
      <c r="I4" s="328"/>
      <c r="J4" s="328"/>
      <c r="K4" s="328"/>
      <c r="L4" s="328"/>
      <c r="M4" s="328"/>
      <c r="N4" s="328"/>
      <c r="O4" s="328"/>
      <c r="P4" s="328"/>
    </row>
    <row r="5" spans="1:16" ht="20.25">
      <c r="A5" s="308" t="s">
        <v>379</v>
      </c>
      <c r="B5" s="329"/>
      <c r="C5" s="308"/>
      <c r="D5" s="308" t="s">
        <v>22</v>
      </c>
      <c r="E5" s="310"/>
      <c r="F5" s="330"/>
    </row>
    <row r="6" spans="1:16" ht="13.5" customHeight="1">
      <c r="A6" s="308"/>
      <c r="B6" s="329"/>
      <c r="C6" s="308"/>
      <c r="D6" s="310"/>
      <c r="E6" s="310"/>
      <c r="F6" s="331" t="s">
        <v>15</v>
      </c>
    </row>
    <row r="7" spans="1:16" ht="50.25" customHeight="1">
      <c r="A7" s="332" t="s">
        <v>380</v>
      </c>
      <c r="B7" s="332" t="s">
        <v>372</v>
      </c>
      <c r="C7" s="333" t="s">
        <v>674</v>
      </c>
      <c r="D7" s="333" t="s">
        <v>675</v>
      </c>
      <c r="E7" s="333" t="s">
        <v>676</v>
      </c>
      <c r="F7" s="334" t="s">
        <v>498</v>
      </c>
    </row>
    <row r="8" spans="1:16" ht="15.75">
      <c r="A8" s="335"/>
      <c r="B8" s="335"/>
      <c r="C8" s="335"/>
      <c r="D8" s="335"/>
      <c r="E8" s="335"/>
      <c r="F8" s="336"/>
    </row>
    <row r="9" spans="1:16">
      <c r="A9" s="317"/>
      <c r="B9" s="317"/>
      <c r="C9" s="317"/>
      <c r="D9" s="317"/>
      <c r="E9" s="317"/>
      <c r="F9" s="137"/>
    </row>
    <row r="10" spans="1:16" ht="18" customHeight="1">
      <c r="A10" s="317"/>
      <c r="B10" s="317"/>
      <c r="C10" s="317"/>
      <c r="D10" s="317"/>
      <c r="E10" s="317"/>
      <c r="F10" s="137"/>
    </row>
    <row r="11" spans="1:16" ht="18" customHeight="1">
      <c r="A11" s="317"/>
      <c r="B11" s="317"/>
      <c r="C11" s="317"/>
      <c r="D11" s="317"/>
      <c r="E11" s="317"/>
      <c r="F11" s="137"/>
    </row>
    <row r="12" spans="1:16" ht="18" customHeight="1">
      <c r="A12" s="317"/>
      <c r="B12" s="317"/>
      <c r="C12" s="317"/>
      <c r="D12" s="317"/>
      <c r="E12" s="317"/>
      <c r="F12" s="137"/>
    </row>
    <row r="13" spans="1:16" ht="18" customHeight="1">
      <c r="A13" s="317"/>
      <c r="B13" s="317"/>
      <c r="C13" s="317"/>
      <c r="D13" s="317"/>
      <c r="E13" s="317"/>
      <c r="F13" s="137"/>
    </row>
    <row r="14" spans="1:16" ht="18" customHeight="1">
      <c r="A14" s="317"/>
      <c r="B14" s="317"/>
      <c r="C14" s="317"/>
      <c r="D14" s="317"/>
      <c r="E14" s="317"/>
      <c r="F14" s="137"/>
    </row>
    <row r="15" spans="1:16" ht="18" customHeight="1">
      <c r="A15" s="317"/>
      <c r="B15" s="317"/>
      <c r="C15" s="317"/>
      <c r="D15" s="317"/>
      <c r="E15" s="317"/>
      <c r="F15" s="137"/>
    </row>
    <row r="16" spans="1:16" ht="18" customHeight="1">
      <c r="A16" s="317"/>
      <c r="B16" s="317"/>
      <c r="C16" s="317"/>
      <c r="D16" s="317"/>
      <c r="E16" s="317"/>
      <c r="F16" s="137"/>
    </row>
    <row r="17" spans="1:6" ht="18" customHeight="1">
      <c r="A17" s="317"/>
      <c r="B17" s="317"/>
      <c r="C17" s="317"/>
      <c r="D17" s="317"/>
      <c r="E17" s="317"/>
      <c r="F17" s="137"/>
    </row>
    <row r="18" spans="1:6" ht="18" customHeight="1">
      <c r="A18" s="317"/>
      <c r="B18" s="317"/>
      <c r="C18" s="317"/>
      <c r="D18" s="317"/>
      <c r="E18" s="317"/>
      <c r="F18" s="137"/>
    </row>
    <row r="19" spans="1:6" ht="18" customHeight="1">
      <c r="A19" s="317"/>
      <c r="B19" s="317"/>
      <c r="C19" s="317"/>
      <c r="D19" s="317"/>
      <c r="E19" s="317"/>
      <c r="F19" s="137"/>
    </row>
    <row r="20" spans="1:6" ht="18" customHeight="1">
      <c r="A20" s="317"/>
      <c r="B20" s="317"/>
      <c r="C20" s="317"/>
      <c r="D20" s="317"/>
      <c r="E20" s="317"/>
      <c r="F20" s="137"/>
    </row>
    <row r="21" spans="1:6" ht="18" customHeight="1">
      <c r="A21" s="134"/>
      <c r="B21" s="134"/>
      <c r="C21" s="822"/>
      <c r="D21" s="134"/>
      <c r="E21" s="134"/>
      <c r="F21" s="319"/>
    </row>
    <row r="22" spans="1:6" ht="18" customHeight="1"/>
    <row r="23" spans="1:6" ht="18" customHeight="1">
      <c r="A23" s="322"/>
    </row>
    <row r="24" spans="1:6" ht="18" customHeight="1">
      <c r="A24" s="154" t="s">
        <v>499</v>
      </c>
      <c r="B24" s="1059" t="s">
        <v>500</v>
      </c>
      <c r="C24" s="1059"/>
      <c r="D24" s="321" t="s">
        <v>271</v>
      </c>
      <c r="E24" s="674"/>
      <c r="F24" s="674"/>
    </row>
    <row r="25" spans="1:6" ht="18" customHeight="1">
      <c r="A25" s="182" t="s">
        <v>121</v>
      </c>
      <c r="B25" s="1059" t="s">
        <v>501</v>
      </c>
      <c r="C25" s="1059"/>
      <c r="D25" s="154" t="s">
        <v>895</v>
      </c>
      <c r="E25" s="320"/>
      <c r="F25" s="320"/>
    </row>
    <row r="26" spans="1:6" ht="18" customHeight="1">
      <c r="B26" s="1055" t="s">
        <v>502</v>
      </c>
      <c r="C26" s="1055"/>
      <c r="D26" s="155" t="s">
        <v>896</v>
      </c>
    </row>
    <row r="27" spans="1:6" ht="18" customHeight="1">
      <c r="D27" s="67" t="s">
        <v>897</v>
      </c>
    </row>
    <row r="28" spans="1:6" ht="18" customHeight="1"/>
    <row r="29" spans="1:6" ht="18" customHeight="1"/>
    <row r="30" spans="1:6" ht="18" customHeight="1"/>
    <row r="31" spans="1:6" ht="18" customHeight="1"/>
    <row r="32" spans="1: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sheetData>
  <mergeCells count="5">
    <mergeCell ref="B26:C26"/>
    <mergeCell ref="A3:F3"/>
    <mergeCell ref="H3:P3"/>
    <mergeCell ref="B25:C25"/>
    <mergeCell ref="B24:C24"/>
  </mergeCells>
  <pageMargins left="0.7" right="0.7" top="0.75" bottom="0.75" header="0.3" footer="0.3"/>
  <pageSetup paperSize="9" scale="95" firstPageNumber="16"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sheetPr>
  <dimension ref="A1:AD55"/>
  <sheetViews>
    <sheetView view="pageBreakPreview" zoomScaleNormal="100" zoomScaleSheetLayoutView="100" workbookViewId="0">
      <selection activeCell="L20" sqref="L20"/>
    </sheetView>
  </sheetViews>
  <sheetFormatPr defaultRowHeight="15"/>
  <cols>
    <col min="1" max="1" width="17.140625" style="243" customWidth="1"/>
    <col min="2" max="2" width="31" style="243" customWidth="1"/>
    <col min="3" max="3" width="15.85546875" style="243" customWidth="1"/>
    <col min="4" max="4" width="15.7109375" style="243" customWidth="1"/>
    <col min="5" max="5" width="19.5703125" style="243" customWidth="1"/>
    <col min="6" max="6" width="17.140625" style="243" customWidth="1"/>
    <col min="7" max="7" width="21" style="243" customWidth="1"/>
    <col min="8" max="30" width="9.140625" style="67"/>
  </cols>
  <sheetData>
    <row r="1" spans="1:7" ht="15.75">
      <c r="G1" s="306" t="s">
        <v>677</v>
      </c>
    </row>
    <row r="2" spans="1:7">
      <c r="G2" s="307"/>
    </row>
    <row r="3" spans="1:7" ht="20.25">
      <c r="A3" s="1056" t="s">
        <v>678</v>
      </c>
      <c r="B3" s="1056"/>
      <c r="C3" s="1056"/>
      <c r="D3" s="1056"/>
      <c r="E3" s="1056"/>
      <c r="F3" s="1056"/>
      <c r="G3" s="1056"/>
    </row>
    <row r="4" spans="1:7" ht="12.75" customHeight="1">
      <c r="A4" s="326"/>
      <c r="B4" s="326"/>
      <c r="C4" s="326"/>
      <c r="D4" s="326"/>
      <c r="E4" s="326"/>
      <c r="F4" s="326"/>
      <c r="G4" s="326"/>
    </row>
    <row r="5" spans="1:7" ht="15.75">
      <c r="A5" s="308" t="s">
        <v>379</v>
      </c>
      <c r="B5" s="329"/>
      <c r="C5" s="329"/>
      <c r="E5" s="308" t="s">
        <v>22</v>
      </c>
      <c r="F5" s="310"/>
    </row>
    <row r="6" spans="1:7" ht="15.75">
      <c r="A6" s="308"/>
      <c r="B6" s="329"/>
      <c r="C6" s="329"/>
      <c r="D6" s="308"/>
      <c r="E6" s="310"/>
      <c r="F6" s="310"/>
      <c r="G6" s="337" t="s">
        <v>15</v>
      </c>
    </row>
    <row r="7" spans="1:7" ht="78.75">
      <c r="A7" s="332" t="s">
        <v>380</v>
      </c>
      <c r="B7" s="332" t="s">
        <v>372</v>
      </c>
      <c r="C7" s="333" t="s">
        <v>675</v>
      </c>
      <c r="D7" s="333" t="s">
        <v>503</v>
      </c>
      <c r="E7" s="333" t="s">
        <v>679</v>
      </c>
      <c r="F7" s="333" t="s">
        <v>700</v>
      </c>
      <c r="G7" s="334" t="s">
        <v>498</v>
      </c>
    </row>
    <row r="8" spans="1:7">
      <c r="A8" s="317"/>
      <c r="B8" s="317"/>
      <c r="C8" s="317"/>
      <c r="D8" s="317"/>
      <c r="E8" s="317"/>
      <c r="F8" s="317"/>
      <c r="G8" s="137"/>
    </row>
    <row r="9" spans="1:7">
      <c r="A9" s="317"/>
      <c r="B9" s="317"/>
      <c r="C9" s="317"/>
      <c r="D9" s="317"/>
      <c r="E9" s="317"/>
      <c r="F9" s="317"/>
      <c r="G9" s="137"/>
    </row>
    <row r="10" spans="1:7" ht="18" customHeight="1">
      <c r="A10" s="317"/>
      <c r="B10" s="317"/>
      <c r="C10" s="317"/>
      <c r="D10" s="317"/>
      <c r="E10" s="317"/>
      <c r="F10" s="317"/>
      <c r="G10" s="137"/>
    </row>
    <row r="11" spans="1:7" ht="18" customHeight="1">
      <c r="A11" s="317"/>
      <c r="B11" s="317"/>
      <c r="C11" s="317"/>
      <c r="D11" s="317"/>
      <c r="E11" s="317"/>
      <c r="F11" s="317"/>
      <c r="G11" s="137"/>
    </row>
    <row r="12" spans="1:7" ht="18" customHeight="1">
      <c r="A12" s="317"/>
      <c r="B12" s="317"/>
      <c r="C12" s="317"/>
      <c r="D12" s="317"/>
      <c r="E12" s="317"/>
      <c r="F12" s="317"/>
      <c r="G12" s="137"/>
    </row>
    <row r="13" spans="1:7" ht="18" customHeight="1">
      <c r="A13" s="317"/>
      <c r="B13" s="317"/>
      <c r="C13" s="317"/>
      <c r="D13" s="317"/>
      <c r="E13" s="317"/>
      <c r="F13" s="317"/>
      <c r="G13" s="137"/>
    </row>
    <row r="14" spans="1:7" ht="18" customHeight="1">
      <c r="A14" s="317"/>
      <c r="B14" s="317"/>
      <c r="C14" s="317"/>
      <c r="D14" s="317"/>
      <c r="E14" s="317"/>
      <c r="F14" s="317"/>
      <c r="G14" s="137"/>
    </row>
    <row r="15" spans="1:7" ht="18" customHeight="1">
      <c r="A15" s="317"/>
      <c r="B15" s="317"/>
      <c r="C15" s="317"/>
      <c r="D15" s="317"/>
      <c r="E15" s="317"/>
      <c r="F15" s="317"/>
      <c r="G15" s="137"/>
    </row>
    <row r="16" spans="1:7" ht="18" customHeight="1">
      <c r="A16" s="317"/>
      <c r="B16" s="317"/>
      <c r="C16" s="317"/>
      <c r="D16" s="317"/>
      <c r="E16" s="317"/>
      <c r="F16" s="317"/>
      <c r="G16" s="137"/>
    </row>
    <row r="17" spans="1:7" ht="18" customHeight="1">
      <c r="A17" s="317"/>
      <c r="B17" s="317"/>
      <c r="C17" s="317"/>
      <c r="D17" s="317"/>
      <c r="E17" s="317"/>
      <c r="F17" s="317"/>
      <c r="G17" s="137"/>
    </row>
    <row r="18" spans="1:7" ht="18" customHeight="1">
      <c r="A18" s="317"/>
      <c r="B18" s="317"/>
      <c r="C18" s="317"/>
      <c r="D18" s="317"/>
      <c r="E18" s="317"/>
      <c r="F18" s="317"/>
      <c r="G18" s="137"/>
    </row>
    <row r="19" spans="1:7" ht="18" customHeight="1">
      <c r="A19" s="317"/>
      <c r="B19" s="317"/>
      <c r="C19" s="317"/>
      <c r="D19" s="317"/>
      <c r="E19" s="317"/>
      <c r="F19" s="317"/>
      <c r="G19" s="137"/>
    </row>
    <row r="20" spans="1:7" ht="18" customHeight="1">
      <c r="A20" s="134"/>
      <c r="B20" s="134"/>
      <c r="C20" s="134"/>
      <c r="D20" s="134"/>
      <c r="E20" s="134"/>
      <c r="F20" s="134"/>
      <c r="G20" s="319"/>
    </row>
    <row r="21" spans="1:7" ht="18" customHeight="1"/>
    <row r="22" spans="1:7" ht="18" customHeight="1">
      <c r="C22" s="814"/>
    </row>
    <row r="23" spans="1:7" ht="18" customHeight="1">
      <c r="A23" s="154" t="s">
        <v>499</v>
      </c>
      <c r="B23" s="1059" t="s">
        <v>504</v>
      </c>
      <c r="C23" s="1059"/>
      <c r="D23" s="320"/>
      <c r="E23" s="321" t="s">
        <v>271</v>
      </c>
      <c r="F23" s="153"/>
      <c r="G23" s="322"/>
    </row>
    <row r="24" spans="1:7" ht="18" customHeight="1">
      <c r="A24" s="182" t="s">
        <v>121</v>
      </c>
      <c r="B24" s="1059" t="s">
        <v>505</v>
      </c>
      <c r="C24" s="1059"/>
      <c r="D24" s="155"/>
      <c r="E24" s="154" t="s">
        <v>895</v>
      </c>
      <c r="F24" s="320"/>
      <c r="G24" s="320"/>
    </row>
    <row r="25" spans="1:7" ht="18" customHeight="1">
      <c r="B25" s="1055" t="s">
        <v>502</v>
      </c>
      <c r="C25" s="1055"/>
      <c r="E25" s="155" t="s">
        <v>896</v>
      </c>
    </row>
    <row r="26" spans="1:7" ht="18" customHeight="1">
      <c r="E26" s="67" t="s">
        <v>897</v>
      </c>
    </row>
    <row r="27" spans="1:7" ht="18" customHeight="1"/>
    <row r="28" spans="1:7" ht="18" customHeight="1"/>
    <row r="29" spans="1:7" ht="18" customHeight="1"/>
    <row r="30" spans="1:7" ht="18" customHeight="1"/>
    <row r="31" spans="1:7" ht="18" customHeight="1"/>
    <row r="32" spans="1:7"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sheetData>
  <mergeCells count="4">
    <mergeCell ref="A3:G3"/>
    <mergeCell ref="B24:C24"/>
    <mergeCell ref="B25:C25"/>
    <mergeCell ref="B23:C23"/>
  </mergeCells>
  <pageMargins left="0.7" right="0.7" top="0.75" bottom="0.75" header="0.3" footer="0.3"/>
  <pageSetup paperSize="9" scale="95" firstPageNumber="17"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43</vt:i4>
      </vt:variant>
    </vt:vector>
  </HeadingPairs>
  <TitlesOfParts>
    <vt:vector size="79" baseType="lpstr">
      <vt:lpstr>ACA-F</vt:lpstr>
      <vt:lpstr>ACA-P</vt:lpstr>
      <vt:lpstr>ACA-C</vt:lpstr>
      <vt:lpstr>ACA-D</vt:lpstr>
      <vt:lpstr>Notes to the Financial Statemen</vt:lpstr>
      <vt:lpstr>ACA-1</vt:lpstr>
      <vt:lpstr>ACA-1(I)</vt:lpstr>
      <vt:lpstr>ACA-1(II)</vt:lpstr>
      <vt:lpstr>ACA-1(III)</vt:lpstr>
      <vt:lpstr>ACA-2</vt:lpstr>
      <vt:lpstr>ACA-2 (ඒ)</vt:lpstr>
      <vt:lpstr>ACA-2(ඒ)(i)</vt:lpstr>
      <vt:lpstr>ACA-2(ඒ)(ii)</vt:lpstr>
      <vt:lpstr>ACA-2(ඒ)(iii)</vt:lpstr>
      <vt:lpstr>ACA-2(ඒ)(iv)</vt:lpstr>
      <vt:lpstr>ACA-2(I)</vt:lpstr>
      <vt:lpstr>ACA-2(II)</vt:lpstr>
      <vt:lpstr>ACA-2(III)</vt:lpstr>
      <vt:lpstr>-2(iv)old</vt:lpstr>
      <vt:lpstr>ACA-2(iv)</vt:lpstr>
      <vt:lpstr>ACA-2(v)</vt:lpstr>
      <vt:lpstr>ACA-3</vt:lpstr>
      <vt:lpstr>ACA-4</vt:lpstr>
      <vt:lpstr>ACA-5</vt:lpstr>
      <vt:lpstr>ACA-5(ඒ)</vt:lpstr>
      <vt:lpstr>ACA-5(බී)</vt:lpstr>
      <vt:lpstr>ACA-6</vt:lpstr>
      <vt:lpstr>ACA-7</vt:lpstr>
      <vt:lpstr>Annexure (i)</vt:lpstr>
      <vt:lpstr>Annexure (ii) </vt:lpstr>
      <vt:lpstr>Annexure (iii)</vt:lpstr>
      <vt:lpstr>Annexure (iv)</vt:lpstr>
      <vt:lpstr>Annexure (v)</vt:lpstr>
      <vt:lpstr>Annexure (vi)</vt:lpstr>
      <vt:lpstr>Annexure (vii)</vt:lpstr>
      <vt:lpstr>Annexure (viii)</vt:lpstr>
      <vt:lpstr>'-2(iv)old'!Print_Area</vt:lpstr>
      <vt:lpstr>'ACA-1'!Print_Area</vt:lpstr>
      <vt:lpstr>'ACA-1(I)'!Print_Area</vt:lpstr>
      <vt:lpstr>'ACA-1(II)'!Print_Area</vt:lpstr>
      <vt:lpstr>'ACA-1(III)'!Print_Area</vt:lpstr>
      <vt:lpstr>'ACA-2'!Print_Area</vt:lpstr>
      <vt:lpstr>'ACA-2 (ඒ)'!Print_Area</vt:lpstr>
      <vt:lpstr>'ACA-2(I)'!Print_Area</vt:lpstr>
      <vt:lpstr>'ACA-2(II)'!Print_Area</vt:lpstr>
      <vt:lpstr>'ACA-2(III)'!Print_Area</vt:lpstr>
      <vt:lpstr>'ACA-2(iv)'!Print_Area</vt:lpstr>
      <vt:lpstr>'ACA-2(v)'!Print_Area</vt:lpstr>
      <vt:lpstr>'ACA-2(ඒ)(i)'!Print_Area</vt:lpstr>
      <vt:lpstr>'ACA-2(ඒ)(ii)'!Print_Area</vt:lpstr>
      <vt:lpstr>'ACA-2(ඒ)(iii)'!Print_Area</vt:lpstr>
      <vt:lpstr>'ACA-2(ඒ)(iv)'!Print_Area</vt:lpstr>
      <vt:lpstr>'ACA-3'!Print_Area</vt:lpstr>
      <vt:lpstr>'ACA-4'!Print_Area</vt:lpstr>
      <vt:lpstr>'ACA-5'!Print_Area</vt:lpstr>
      <vt:lpstr>'ACA-5(ඒ)'!Print_Area</vt:lpstr>
      <vt:lpstr>'ACA-5(බී)'!Print_Area</vt:lpstr>
      <vt:lpstr>'ACA-6'!Print_Area</vt:lpstr>
      <vt:lpstr>'ACA-7'!Print_Area</vt:lpstr>
      <vt:lpstr>'ACA-C'!Print_Area</vt:lpstr>
      <vt:lpstr>'ACA-D'!Print_Area</vt:lpstr>
      <vt:lpstr>'ACA-F'!Print_Area</vt:lpstr>
      <vt:lpstr>'ACA-P'!Print_Area</vt:lpstr>
      <vt:lpstr>'Annexure (i)'!Print_Area</vt:lpstr>
      <vt:lpstr>'Annexure (ii) '!Print_Area</vt:lpstr>
      <vt:lpstr>'Annexure (iii)'!Print_Area</vt:lpstr>
      <vt:lpstr>'Annexure (iv)'!Print_Area</vt:lpstr>
      <vt:lpstr>'Annexure (v)'!Print_Area</vt:lpstr>
      <vt:lpstr>'Annexure (vi)'!Print_Area</vt:lpstr>
      <vt:lpstr>'Annexure (vii)'!Print_Area</vt:lpstr>
      <vt:lpstr>'Annexure (viii)'!Print_Area</vt:lpstr>
      <vt:lpstr>'Notes to the Financial Statemen'!Print_Area</vt:lpstr>
      <vt:lpstr>'-2(iv)old'!Print_Titles</vt:lpstr>
      <vt:lpstr>'ACA-1'!Print_Titles</vt:lpstr>
      <vt:lpstr>'ACA-2(I)'!Print_Titles</vt:lpstr>
      <vt:lpstr>'ACA-2(II)'!Print_Titles</vt:lpstr>
      <vt:lpstr>'ACA-2(III)'!Print_Titles</vt:lpstr>
      <vt:lpstr>'ACA-4'!Print_Titles</vt:lpstr>
      <vt:lpstr>'ACA-D'!Print_Titles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DELL-2013</dc:creator>
  <cp:lastModifiedBy>Illangasinghege Asha Samanthika</cp:lastModifiedBy>
  <cp:lastPrinted>2022-12-13T05:09:42Z</cp:lastPrinted>
  <dcterms:created xsi:type="dcterms:W3CDTF">2013-09-15T10:31:19Z</dcterms:created>
  <dcterms:modified xsi:type="dcterms:W3CDTF">2022-12-14T04:00:20Z</dcterms:modified>
</cp:coreProperties>
</file>